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zk68-pc\Dropbox\主催者\2025BRM1004\"/>
    </mc:Choice>
  </mc:AlternateContent>
  <xr:revisionPtr revIDLastSave="0" documentId="8_{2E65CDBE-AB08-45CB-BA01-529BB245DD01}" xr6:coauthVersionLast="47" xr6:coauthVersionMax="47" xr10:uidLastSave="{00000000-0000-0000-0000-000000000000}"/>
  <bookViews>
    <workbookView xWindow="-12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Sheet1!$A$1:$M$105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82" i="1"/>
  <c r="D53" i="1"/>
  <c r="D100" i="1"/>
  <c r="A20" i="1"/>
  <c r="A19" i="1"/>
  <c r="E52" i="1"/>
  <c r="D21" i="1"/>
  <c r="E21" i="1"/>
  <c r="A18" i="1"/>
  <c r="A15" i="1"/>
  <c r="A54" i="1"/>
  <c r="A53" i="1"/>
  <c r="A52" i="1"/>
  <c r="A51" i="1"/>
  <c r="A50" i="1"/>
  <c r="A49" i="1"/>
  <c r="A61" i="1"/>
  <c r="A100" i="1"/>
  <c r="A99" i="1"/>
  <c r="A63" i="1"/>
  <c r="A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72" i="1"/>
  <c r="A105" i="1"/>
  <c r="A104" i="1"/>
  <c r="A103" i="1"/>
  <c r="A36" i="1"/>
  <c r="A102" i="1"/>
  <c r="A101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2" i="1"/>
  <c r="A60" i="1"/>
  <c r="A59" i="1"/>
  <c r="A58" i="1"/>
  <c r="D38" i="1"/>
  <c r="A57" i="1"/>
  <c r="A56" i="1"/>
  <c r="A55" i="1"/>
  <c r="A48" i="1"/>
  <c r="A47" i="1"/>
  <c r="A46" i="1"/>
  <c r="A45" i="1"/>
  <c r="A44" i="1"/>
  <c r="A43" i="1"/>
  <c r="A42" i="1"/>
  <c r="A41" i="1"/>
  <c r="A40" i="1"/>
  <c r="A39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7" i="1"/>
  <c r="A16" i="1"/>
  <c r="A14" i="1"/>
  <c r="A13" i="1"/>
  <c r="A12" i="1"/>
  <c r="A11" i="1"/>
  <c r="A10" i="1"/>
  <c r="A9" i="1"/>
  <c r="A8" i="1"/>
  <c r="A7" i="1"/>
  <c r="A6" i="1"/>
  <c r="A4" i="1"/>
  <c r="A38" i="1"/>
  <c r="A37" i="1"/>
  <c r="A35" i="1"/>
  <c r="A34" i="1"/>
  <c r="A3" i="1"/>
  <c r="D15" i="1" l="1"/>
  <c r="D16" i="1" s="1"/>
  <c r="D17" i="1" s="1"/>
  <c r="E15" i="1"/>
  <c r="E16" i="1" s="1"/>
  <c r="E17" i="1" s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18" i="1"/>
  <c r="E19" i="1" s="1"/>
  <c r="E20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18" i="1"/>
  <c r="D19" i="1" s="1"/>
  <c r="D20" i="1" s="1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D39" i="1"/>
  <c r="D40" i="1" s="1"/>
  <c r="D41" i="1" s="1"/>
  <c r="D42" i="1" s="1"/>
  <c r="D43" i="1" s="1"/>
  <c r="D44" i="1" s="1"/>
  <c r="D45" i="1" s="1"/>
  <c r="D46" i="1" s="1"/>
  <c r="D47" i="1" s="1"/>
  <c r="D48" i="1" l="1"/>
  <c r="D49" i="1" s="1"/>
  <c r="E48" i="1"/>
  <c r="E49" i="1" s="1"/>
  <c r="D50" i="1" l="1"/>
  <c r="D51" i="1" s="1"/>
  <c r="D52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3" i="1" s="1"/>
  <c r="D74" i="1" s="1"/>
  <c r="D75" i="1" s="1"/>
  <c r="D76" i="1" s="1"/>
  <c r="D77" i="1" s="1"/>
  <c r="D78" i="1" s="1"/>
  <c r="D79" i="1" s="1"/>
  <c r="D80" i="1" s="1"/>
  <c r="D81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7" i="1" s="1"/>
  <c r="D98" i="1" s="1"/>
  <c r="D99" i="1" s="1"/>
  <c r="D101" i="1" s="1"/>
  <c r="D102" i="1" s="1"/>
  <c r="D103" i="1" s="1"/>
  <c r="D104" i="1" s="1"/>
  <c r="D105" i="1" s="1"/>
  <c r="E50" i="1"/>
  <c r="E51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</calcChain>
</file>

<file path=xl/sharedStrings.xml><?xml version="1.0" encoding="utf-8"?>
<sst xmlns="http://schemas.openxmlformats.org/spreadsheetml/2006/main" count="1046" uniqueCount="208">
  <si>
    <t>CUE</t>
  </si>
  <si>
    <t>PC</t>
  </si>
  <si>
    <t>OPEN</t>
  </si>
  <si>
    <t>CLOSE</t>
  </si>
  <si>
    <t>Start</t>
  </si>
  <si>
    <t/>
  </si>
  <si>
    <t>Y</t>
    <phoneticPr fontId="2"/>
  </si>
  <si>
    <t>PC</t>
    <phoneticPr fontId="2"/>
  </si>
  <si>
    <t>PC1</t>
    <phoneticPr fontId="2"/>
  </si>
  <si>
    <t>PC2</t>
    <phoneticPr fontId="2"/>
  </si>
  <si>
    <t>R19</t>
    <phoneticPr fontId="2"/>
  </si>
  <si>
    <t>R20</t>
    <phoneticPr fontId="2"/>
  </si>
  <si>
    <t>K484,K11</t>
    <phoneticPr fontId="2"/>
  </si>
  <si>
    <t>K11,K615</t>
    <phoneticPr fontId="2"/>
  </si>
  <si>
    <t>R141</t>
    <phoneticPr fontId="2"/>
  </si>
  <si>
    <t>K124</t>
    <phoneticPr fontId="2"/>
  </si>
  <si>
    <t>K93</t>
    <phoneticPr fontId="2"/>
  </si>
  <si>
    <t>R254</t>
    <phoneticPr fontId="2"/>
  </si>
  <si>
    <t>K166</t>
    <phoneticPr fontId="2"/>
  </si>
  <si>
    <t>R18</t>
    <phoneticPr fontId="2"/>
  </si>
  <si>
    <t>R403</t>
    <phoneticPr fontId="2"/>
  </si>
  <si>
    <t>K347</t>
    <phoneticPr fontId="2"/>
  </si>
  <si>
    <t>K66</t>
    <phoneticPr fontId="2"/>
  </si>
  <si>
    <t>K343</t>
    <phoneticPr fontId="2"/>
  </si>
  <si>
    <t>K343,K66</t>
    <phoneticPr fontId="2"/>
  </si>
  <si>
    <t>K399</t>
    <phoneticPr fontId="2"/>
  </si>
  <si>
    <t>K60</t>
    <phoneticPr fontId="2"/>
  </si>
  <si>
    <t>K37</t>
    <phoneticPr fontId="2"/>
  </si>
  <si>
    <t>K2</t>
    <phoneticPr fontId="2"/>
  </si>
  <si>
    <t>R117</t>
    <phoneticPr fontId="2"/>
  </si>
  <si>
    <t>K77</t>
    <phoneticPr fontId="2"/>
  </si>
  <si>
    <t>R403</t>
    <phoneticPr fontId="2"/>
  </si>
  <si>
    <t>K340</t>
    <phoneticPr fontId="2"/>
  </si>
  <si>
    <t>PC3</t>
    <phoneticPr fontId="2"/>
  </si>
  <si>
    <t>K296</t>
    <phoneticPr fontId="2"/>
  </si>
  <si>
    <t>K296,K27</t>
    <phoneticPr fontId="2"/>
  </si>
  <si>
    <r>
      <rPr>
        <sz val="10"/>
        <color theme="1"/>
        <rFont val="Meiryo UI"/>
        <family val="2"/>
        <charset val="128"/>
      </rPr>
      <t>距離</t>
    </r>
    <rPh sb="0" eb="2">
      <t>キョリ</t>
    </rPh>
    <phoneticPr fontId="2"/>
  </si>
  <si>
    <r>
      <t>PC</t>
    </r>
    <r>
      <rPr>
        <sz val="10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</si>
  <si>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0"/>
        <color theme="1"/>
        <rFont val="ＭＳ Ｐゴシック"/>
        <family val="3"/>
        <charset val="128"/>
      </rPr>
      <t>総距離</t>
    </r>
  </si>
  <si>
    <r>
      <rPr>
        <sz val="10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</si>
  <si>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0"/>
        <rFont val="Meiryo UI"/>
        <family val="3"/>
        <charset val="128"/>
      </rPr>
      <t>進路</t>
    </r>
    <rPh sb="0" eb="2">
      <t>シンロ</t>
    </rPh>
    <phoneticPr fontId="1"/>
  </si>
  <si>
    <r>
      <rPr>
        <sz val="10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</si>
  <si>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0"/>
        <color theme="1"/>
        <rFont val="Meiryo UI"/>
        <family val="2"/>
        <charset val="128"/>
      </rPr>
      <t>道路</t>
    </r>
  </si>
  <si>
    <r>
      <rPr>
        <sz val="10"/>
        <color theme="1"/>
        <rFont val="ＭＳ Ｐゴシック"/>
        <family val="3"/>
        <charset val="128"/>
      </rPr>
      <t>コメント</t>
    </r>
    <phoneticPr fontId="2"/>
  </si>
  <si>
    <r>
      <rPr>
        <sz val="10"/>
        <color theme="1"/>
        <rFont val="ＭＳ Ｐゴシック"/>
        <family val="3"/>
        <charset val="128"/>
      </rPr>
      <t>┳</t>
    </r>
  </si>
  <si>
    <r>
      <rPr>
        <sz val="10"/>
        <color theme="1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</si>
  <si>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color theme="1"/>
        <rFont val="ＭＳ Ｐゴシック"/>
        <family val="3"/>
        <charset val="128"/>
      </rPr>
      <t>╋</t>
    </r>
  </si>
  <si>
    <r>
      <rPr>
        <sz val="10"/>
        <color theme="1"/>
        <rFont val="ＭＳ Ｐゴシック"/>
        <family val="3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</si>
  <si>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河岸段丘下る</t>
    </r>
    <rPh sb="0" eb="4">
      <t>カガンダンキュウ</t>
    </rPh>
    <rPh sb="4" eb="5">
      <t>クダ</t>
    </rPh>
    <phoneticPr fontId="2"/>
  </si>
  <si>
    <r>
      <rPr>
        <sz val="10"/>
        <color theme="1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</si>
  <si>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theme="1"/>
        <rFont val="ＭＳ Ｐゴシック"/>
        <family val="3"/>
        <charset val="128"/>
      </rPr>
      <t>道なり</t>
    </r>
    <rPh sb="0" eb="1">
      <t>ミチ</t>
    </rPh>
    <phoneticPr fontId="2"/>
  </si>
  <si>
    <r>
      <rPr>
        <sz val="10"/>
        <color theme="1"/>
        <rFont val="ＭＳ Ｐゴシック"/>
        <family val="3"/>
        <charset val="128"/>
      </rPr>
      <t>┫</t>
    </r>
    <phoneticPr fontId="2"/>
  </si>
  <si>
    <r>
      <rPr>
        <sz val="10"/>
        <color theme="1"/>
        <rFont val="ＭＳ Ｐゴシック"/>
        <family val="3"/>
        <charset val="128"/>
      </rPr>
      <t>〇</t>
    </r>
    <phoneticPr fontId="2"/>
  </si>
  <si>
    <r>
      <rPr>
        <sz val="10"/>
        <color theme="1"/>
        <rFont val="ＭＳ Ｐゴシック"/>
        <family val="3"/>
        <charset val="128"/>
      </rPr>
      <t>側道使って左折　▲塩尻峠</t>
    </r>
    <rPh sb="0" eb="3">
      <t>ソクドウツカ</t>
    </rPh>
    <rPh sb="5" eb="7">
      <t>サセツ</t>
    </rPh>
    <rPh sb="9" eb="12">
      <t>シオジリトウゲ</t>
    </rPh>
    <phoneticPr fontId="2"/>
  </si>
  <si>
    <r>
      <rPr>
        <sz val="10"/>
        <color theme="1"/>
        <rFont val="ＭＳ Ｐゴシック"/>
        <family val="3"/>
        <charset val="128"/>
      </rPr>
      <t>┣</t>
    </r>
  </si>
  <si>
    <r>
      <rPr>
        <sz val="10"/>
        <color theme="1"/>
        <rFont val="ＭＳ Ｐゴシック"/>
        <family val="3"/>
        <charset val="128"/>
      </rPr>
      <t>市道</t>
    </r>
    <phoneticPr fontId="2"/>
  </si>
  <si>
    <r>
      <rPr>
        <sz val="10"/>
        <color theme="1"/>
        <rFont val="ＭＳ Ｐゴシック"/>
        <family val="3"/>
        <charset val="128"/>
      </rPr>
      <t>八ヶ岳高原ライン</t>
    </r>
    <rPh sb="0" eb="3">
      <t>ヤツガタケ</t>
    </rPh>
    <rPh sb="3" eb="5">
      <t>コウゲン</t>
    </rPh>
    <phoneticPr fontId="2"/>
  </si>
  <si>
    <r>
      <rPr>
        <sz val="10"/>
        <color theme="1"/>
        <rFont val="ＭＳ Ｐゴシック"/>
        <family val="3"/>
        <charset val="128"/>
      </rPr>
      <t>右折時横断注意</t>
    </r>
    <rPh sb="0" eb="3">
      <t>ウセツジ</t>
    </rPh>
    <rPh sb="3" eb="7">
      <t>オウダンチュウイ</t>
    </rPh>
    <phoneticPr fontId="2"/>
  </si>
  <si>
    <r>
      <rPr>
        <sz val="10"/>
        <color theme="1"/>
        <rFont val="ＭＳ Ｐゴシック"/>
        <family val="3"/>
        <charset val="128"/>
      </rPr>
      <t>旧中山道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望月宿</t>
    </r>
    <rPh sb="0" eb="1">
      <t>キュウ</t>
    </rPh>
    <rPh sb="1" eb="4">
      <t>ナカセンドウ</t>
    </rPh>
    <rPh sb="5" eb="8">
      <t>モチヅキシュク</t>
    </rPh>
    <phoneticPr fontId="2"/>
  </si>
  <si>
    <r>
      <t>K166,K165,K166,</t>
    </r>
    <r>
      <rPr>
        <sz val="10"/>
        <color theme="1"/>
        <rFont val="ＭＳ Ｐゴシック"/>
        <family val="3"/>
        <charset val="128"/>
      </rPr>
      <t>市道</t>
    </r>
    <rPh sb="15" eb="17">
      <t>シドウ</t>
    </rPh>
    <phoneticPr fontId="2"/>
  </si>
  <si>
    <r>
      <rPr>
        <sz val="10"/>
        <color theme="1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</si>
  <si>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海野宿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右側神社</t>
    </r>
    <rPh sb="1" eb="3">
      <t>ホッコク</t>
    </rPh>
    <rPh sb="3" eb="5">
      <t>カイドウ</t>
    </rPh>
    <rPh sb="6" eb="7">
      <t>ウミ</t>
    </rPh>
    <rPh sb="7" eb="8">
      <t>ノ</t>
    </rPh>
    <rPh sb="8" eb="9">
      <t>シュク</t>
    </rPh>
    <rPh sb="10" eb="12">
      <t>ミギガワ</t>
    </rPh>
    <rPh sb="12" eb="14">
      <t>ジンジャ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</si>
  <si>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,K483,R152</t>
    </r>
    <phoneticPr fontId="2"/>
  </si>
  <si>
    <r>
      <rPr>
        <sz val="10"/>
        <color theme="1"/>
        <rFont val="ＭＳ Ｐゴシック"/>
        <family val="3"/>
        <charset val="128"/>
      </rPr>
      <t>大屋駅通過後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跨線橋渡らない</t>
    </r>
    <rPh sb="0" eb="2">
      <t>オオヤ</t>
    </rPh>
    <rPh sb="2" eb="3">
      <t>エキ</t>
    </rPh>
    <rPh sb="3" eb="5">
      <t>ツウカ</t>
    </rPh>
    <rPh sb="5" eb="6">
      <t>ゴ</t>
    </rPh>
    <rPh sb="7" eb="10">
      <t>コセンキョウ</t>
    </rPh>
    <rPh sb="10" eb="11">
      <t>ワタ</t>
    </rPh>
    <phoneticPr fontId="2"/>
  </si>
  <si>
    <r>
      <rPr>
        <sz val="10"/>
        <color theme="1"/>
        <rFont val="ＭＳ Ｐゴシック"/>
        <family val="3"/>
        <charset val="128"/>
      </rPr>
      <t>千曲川堤防道路へ</t>
    </r>
    <rPh sb="0" eb="3">
      <t>チクマガワ</t>
    </rPh>
    <rPh sb="3" eb="7">
      <t>テイボウドウロ</t>
    </rPh>
    <phoneticPr fontId="2"/>
  </si>
  <si>
    <r>
      <rPr>
        <sz val="10"/>
        <color theme="1"/>
        <rFont val="ＭＳ Ｐゴシック"/>
        <family val="3"/>
        <charset val="128"/>
      </rPr>
      <t>踏切渡る</t>
    </r>
    <rPh sb="0" eb="3">
      <t>フミキリワタ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</si>
  <si>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,K392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</si>
  <si>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千曲駅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屋代駅</t>
    </r>
    <rPh sb="0" eb="3">
      <t>チクマエキ</t>
    </rPh>
    <rPh sb="4" eb="5">
      <t>キュウ</t>
    </rPh>
    <rPh sb="5" eb="9">
      <t>ホッコクカイドウ</t>
    </rPh>
    <rPh sb="10" eb="12">
      <t>ヤシロ</t>
    </rPh>
    <rPh sb="12" eb="13">
      <t>エキ</t>
    </rPh>
    <phoneticPr fontId="2"/>
  </si>
  <si>
    <r>
      <t>R403,</t>
    </r>
    <r>
      <rPr>
        <sz val="10"/>
        <color theme="1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</si>
  <si>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color theme="1"/>
        <rFont val="ＭＳ Ｐゴシック"/>
        <family val="3"/>
        <charset val="128"/>
      </rPr>
      <t>右直</t>
    </r>
    <rPh sb="0" eb="1">
      <t>ミギ</t>
    </rPh>
    <rPh sb="1" eb="2">
      <t>チョク</t>
    </rPh>
    <phoneticPr fontId="2"/>
  </si>
  <si>
    <r>
      <t>5</t>
    </r>
    <r>
      <rPr>
        <sz val="10"/>
        <color theme="1"/>
        <rFont val="ＭＳ Ｐゴシック"/>
        <family val="3"/>
        <charset val="128"/>
      </rPr>
      <t>差路右直進</t>
    </r>
    <rPh sb="1" eb="3">
      <t>サロ</t>
    </rPh>
    <rPh sb="3" eb="6">
      <t>ミギチョクシン</t>
    </rPh>
    <phoneticPr fontId="2"/>
  </si>
  <si>
    <r>
      <t>K352,</t>
    </r>
    <r>
      <rPr>
        <sz val="10"/>
        <color theme="1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</si>
  <si>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color theme="1"/>
        <rFont val="ＭＳ Ｐゴシック"/>
        <family val="3"/>
        <charset val="128"/>
      </rPr>
      <t>小布施市街地</t>
    </r>
    <rPh sb="0" eb="3">
      <t>オブセ</t>
    </rPh>
    <rPh sb="3" eb="6">
      <t>シガイチ</t>
    </rPh>
    <phoneticPr fontId="2"/>
  </si>
  <si>
    <r>
      <rPr>
        <sz val="10"/>
        <color theme="1"/>
        <rFont val="ＭＳ Ｐゴシック"/>
        <family val="3"/>
        <charset val="128"/>
      </rPr>
      <t>折返</t>
    </r>
    <rPh sb="0" eb="1">
      <t>オリ</t>
    </rPh>
    <rPh sb="1" eb="2">
      <t>ヘン</t>
    </rPh>
    <phoneticPr fontId="2"/>
  </si>
  <si>
    <r>
      <rPr>
        <sz val="10"/>
        <color theme="1"/>
        <rFont val="ＭＳ Ｐゴシック"/>
        <family val="3"/>
        <charset val="128"/>
      </rPr>
      <t>買い物レシートが通過証明
折り返し</t>
    </r>
    <rPh sb="0" eb="1">
      <t>カ</t>
    </rPh>
    <rPh sb="2" eb="3">
      <t>モノ</t>
    </rPh>
    <rPh sb="8" eb="12">
      <t>ツウカショウメイ</t>
    </rPh>
    <rPh sb="13" eb="14">
      <t>オ</t>
    </rPh>
    <rPh sb="15" eb="16">
      <t>カエ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</si>
  <si>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,K399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</si>
  <si>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三才駅へ</t>
    </r>
    <rPh sb="0" eb="2">
      <t>サンサイ</t>
    </rPh>
    <rPh sb="2" eb="3">
      <t>エキ</t>
    </rPh>
    <phoneticPr fontId="2"/>
  </si>
  <si>
    <r>
      <rPr>
        <sz val="10"/>
        <color theme="1"/>
        <rFont val="ＭＳ Ｐゴシック"/>
        <family val="3"/>
        <charset val="128"/>
      </rPr>
      <t>斜左</t>
    </r>
    <rPh sb="0" eb="1">
      <t>ナナ</t>
    </rPh>
    <rPh sb="1" eb="2">
      <t>ヒダリ</t>
    </rPh>
    <phoneticPr fontId="2"/>
  </si>
  <si>
    <r>
      <rPr>
        <sz val="10"/>
        <color theme="1"/>
        <rFont val="ＭＳ Ｐゴシック"/>
        <family val="3"/>
        <charset val="128"/>
      </rPr>
      <t>斜め左方　車線注意</t>
    </r>
    <rPh sb="0" eb="1">
      <t>ナナ</t>
    </rPh>
    <rPh sb="2" eb="4">
      <t>サホウ</t>
    </rPh>
    <rPh sb="5" eb="9">
      <t>シャセンチュウイ</t>
    </rPh>
    <phoneticPr fontId="2"/>
  </si>
  <si>
    <r>
      <rPr>
        <sz val="10"/>
        <color theme="1"/>
        <rFont val="ＭＳ Ｐゴシック"/>
        <family val="3"/>
        <charset val="128"/>
      </rPr>
      <t>右側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横断注意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買物レシートが通過証明</t>
    </r>
    <rPh sb="0" eb="2">
      <t>ミギガワ</t>
    </rPh>
    <rPh sb="3" eb="7">
      <t>オウダンチュウイ</t>
    </rPh>
    <rPh sb="8" eb="9">
      <t>カ</t>
    </rPh>
    <rPh sb="9" eb="10">
      <t>モノ</t>
    </rPh>
    <rPh sb="15" eb="17">
      <t>ツウカ</t>
    </rPh>
    <rPh sb="17" eb="19">
      <t>ショウメイ</t>
    </rPh>
    <phoneticPr fontId="2"/>
  </si>
  <si>
    <r>
      <rPr>
        <sz val="10"/>
        <color theme="1"/>
        <rFont val="ＭＳ Ｐゴシック"/>
        <family val="3"/>
        <charset val="128"/>
      </rPr>
      <t>直進</t>
    </r>
  </si>
  <si>
    <r>
      <rPr>
        <sz val="10"/>
        <color theme="1"/>
        <rFont val="ＭＳ Ｐゴシック"/>
        <family val="3"/>
        <charset val="128"/>
      </rPr>
      <t>参道</t>
    </r>
    <rPh sb="0" eb="2">
      <t>サンドウ</t>
    </rPh>
    <phoneticPr fontId="2"/>
  </si>
  <si>
    <r>
      <rPr>
        <sz val="10"/>
        <color theme="1"/>
        <rFont val="ＭＳ Ｐゴシック"/>
        <family val="3"/>
        <charset val="128"/>
      </rPr>
      <t>善光寺参道
ここから自転車降りて押してください　</t>
    </r>
    <rPh sb="0" eb="3">
      <t>ゼンコウジ</t>
    </rPh>
    <rPh sb="3" eb="5">
      <t>サンドウ</t>
    </rPh>
    <rPh sb="10" eb="13">
      <t>ジテンシャ</t>
    </rPh>
    <rPh sb="13" eb="14">
      <t>オ</t>
    </rPh>
    <rPh sb="16" eb="17">
      <t>オ</t>
    </rPh>
    <phoneticPr fontId="2"/>
  </si>
  <si>
    <r>
      <rPr>
        <sz val="10"/>
        <color theme="1"/>
        <rFont val="ＭＳ Ｐゴシック"/>
        <family val="3"/>
        <charset val="128"/>
      </rPr>
      <t>善光寺前</t>
    </r>
    <rPh sb="3" eb="4">
      <t>マエ</t>
    </rPh>
    <phoneticPr fontId="2"/>
  </si>
  <si>
    <r>
      <rPr>
        <sz val="10"/>
        <color theme="1"/>
        <rFont val="ＭＳ Ｐゴシック"/>
        <family val="3"/>
        <charset val="128"/>
      </rPr>
      <t>ここから自転車に乗れます</t>
    </r>
    <rPh sb="4" eb="7">
      <t>ジテンシャ</t>
    </rPh>
    <rPh sb="8" eb="9">
      <t>ノ</t>
    </rPh>
    <phoneticPr fontId="2"/>
  </si>
  <si>
    <r>
      <rPr>
        <sz val="10"/>
        <color theme="1"/>
        <rFont val="ＭＳ Ｐゴシック"/>
        <family val="3"/>
        <charset val="128"/>
      </rPr>
      <t>６差路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右折</t>
    </r>
    <rPh sb="1" eb="3">
      <t>サロ</t>
    </rPh>
    <rPh sb="4" eb="6">
      <t>ウセツ</t>
    </rPh>
    <phoneticPr fontId="2"/>
  </si>
  <si>
    <r>
      <rPr>
        <sz val="10"/>
        <color theme="1"/>
        <rFont val="ＭＳ Ｐゴシック"/>
        <family val="3"/>
        <charset val="128"/>
      </rPr>
      <t>ここから登り，姥捨の棚田</t>
    </r>
    <rPh sb="4" eb="5">
      <t>ノボ</t>
    </rPh>
    <phoneticPr fontId="2"/>
  </si>
  <si>
    <r>
      <rPr>
        <sz val="10"/>
        <color theme="1"/>
        <rFont val="ＭＳ Ｐゴシック"/>
        <family val="3"/>
        <charset val="128"/>
      </rPr>
      <t>右後ろ方向</t>
    </r>
    <rPh sb="0" eb="2">
      <t>ミギウシ</t>
    </rPh>
    <rPh sb="3" eb="5">
      <t>ホウコウ</t>
    </rPh>
    <phoneticPr fontId="2"/>
  </si>
  <si>
    <r>
      <rPr>
        <sz val="10"/>
        <color theme="1"/>
        <rFont val="ＭＳ Ｐゴシック"/>
        <family val="3"/>
        <charset val="128"/>
      </rPr>
      <t>▲猿ケ馬峠　聖高原
下りスピード注意　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坂北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築北</t>
    </r>
    <rPh sb="10" eb="11">
      <t>クダ</t>
    </rPh>
    <rPh sb="16" eb="18">
      <t>チュウイ</t>
    </rPh>
    <rPh sb="20" eb="22">
      <t>サカキタ</t>
    </rPh>
    <rPh sb="23" eb="25">
      <t>チクホク</t>
    </rPh>
    <phoneticPr fontId="2"/>
  </si>
  <si>
    <r>
      <rPr>
        <sz val="10"/>
        <color theme="1"/>
        <rFont val="ＭＳ Ｐゴシック"/>
        <family val="3"/>
        <charset val="128"/>
      </rPr>
      <t>右側
買い物レシートが通過証明</t>
    </r>
    <rPh sb="0" eb="2">
      <t>ミギガワ</t>
    </rPh>
    <phoneticPr fontId="2"/>
  </si>
  <si>
    <t>K338</t>
    <phoneticPr fontId="2"/>
  </si>
  <si>
    <r>
      <rPr>
        <sz val="10"/>
        <rFont val="ＭＳ Ｐゴシック"/>
        <family val="3"/>
        <charset val="128"/>
      </rPr>
      <t>┳</t>
    </r>
  </si>
  <si>
    <r>
      <rPr>
        <sz val="10"/>
        <rFont val="ＭＳ Ｐゴシック"/>
        <family val="3"/>
        <charset val="128"/>
      </rPr>
      <t>╋</t>
    </r>
  </si>
  <si>
    <r>
      <rPr>
        <sz val="1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</si>
  <si>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rFont val="ＭＳ Ｐゴシック"/>
        <family val="3"/>
        <charset val="128"/>
      </rPr>
      <t>┫</t>
    </r>
    <phoneticPr fontId="2"/>
  </si>
  <si>
    <r>
      <rPr>
        <sz val="1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</si>
  <si>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rFont val="ＭＳ Ｐゴシック"/>
        <family val="3"/>
        <charset val="128"/>
      </rPr>
      <t>┣</t>
    </r>
  </si>
  <si>
    <r>
      <rPr>
        <sz val="10"/>
        <rFont val="ＭＳ Ｐゴシック"/>
        <family val="3"/>
        <charset val="128"/>
      </rPr>
      <t>市道</t>
    </r>
  </si>
  <si>
    <r>
      <rPr>
        <sz val="10"/>
        <rFont val="ＭＳ Ｐゴシック"/>
        <family val="3"/>
        <charset val="128"/>
      </rPr>
      <t>直進</t>
    </r>
  </si>
  <si>
    <r>
      <rPr>
        <sz val="10"/>
        <rFont val="ＭＳ Ｐゴシック"/>
        <family val="3"/>
        <charset val="128"/>
      </rPr>
      <t>〇</t>
    </r>
    <phoneticPr fontId="2"/>
  </si>
  <si>
    <r>
      <rPr>
        <sz val="10"/>
        <rFont val="ＭＳ Ｐゴシック"/>
        <family val="3"/>
        <charset val="128"/>
      </rPr>
      <t>市道</t>
    </r>
    <rPh sb="0" eb="2">
      <t>シドウ</t>
    </rPh>
    <phoneticPr fontId="2"/>
  </si>
  <si>
    <t>K498</t>
    <phoneticPr fontId="2"/>
  </si>
  <si>
    <t>K55</t>
    <phoneticPr fontId="2"/>
  </si>
  <si>
    <r>
      <rPr>
        <sz val="10"/>
        <rFont val="ＭＳ Ｐゴシック"/>
        <family val="3"/>
        <charset val="128"/>
      </rPr>
      <t>自転車写真　背景に碑石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鉄道神社の鳥居のいずれか
入れる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踏切は渡らず</t>
    </r>
    <rPh sb="0" eb="3">
      <t>ジテンシャ</t>
    </rPh>
    <rPh sb="3" eb="5">
      <t>シャシン</t>
    </rPh>
    <rPh sb="6" eb="8">
      <t>ハイケイ</t>
    </rPh>
    <rPh sb="9" eb="10">
      <t>ヒ</t>
    </rPh>
    <rPh sb="10" eb="11">
      <t>イシ</t>
    </rPh>
    <rPh sb="12" eb="16">
      <t>テツドウジンジャ</t>
    </rPh>
    <rPh sb="17" eb="19">
      <t>トリイ</t>
    </rPh>
    <rPh sb="25" eb="26">
      <t>イ</t>
    </rPh>
    <rPh sb="29" eb="31">
      <t>フミキリ</t>
    </rPh>
    <rPh sb="32" eb="33">
      <t>ワタ</t>
    </rPh>
    <phoneticPr fontId="2"/>
  </si>
  <si>
    <r>
      <rPr>
        <sz val="10"/>
        <rFont val="ＭＳ Ｐゴシック"/>
        <family val="3"/>
        <charset val="128"/>
      </rPr>
      <t>市道</t>
    </r>
    <phoneticPr fontId="2"/>
  </si>
  <si>
    <t>K115</t>
    <phoneticPr fontId="2"/>
  </si>
  <si>
    <r>
      <t>2025-BRM1004</t>
    </r>
    <r>
      <rPr>
        <sz val="10"/>
        <color theme="1"/>
        <rFont val="Meiryo UI"/>
        <family val="3"/>
        <charset val="128"/>
      </rPr>
      <t>神奈川</t>
    </r>
    <r>
      <rPr>
        <sz val="10"/>
        <color theme="1"/>
        <rFont val="Arial"/>
        <family val="2"/>
      </rPr>
      <t>300km</t>
    </r>
    <r>
      <rPr>
        <sz val="10"/>
        <color theme="1"/>
        <rFont val="Meiryo UI"/>
        <family val="3"/>
        <charset val="128"/>
      </rPr>
      <t>松本</t>
    </r>
    <rPh sb="20" eb="22">
      <t>マツモト</t>
    </rPh>
    <phoneticPr fontId="3"/>
  </si>
  <si>
    <t>R20,R142</t>
    <phoneticPr fontId="2"/>
  </si>
  <si>
    <t>R299</t>
    <phoneticPr fontId="2"/>
  </si>
  <si>
    <t>K188</t>
    <phoneticPr fontId="2"/>
  </si>
  <si>
    <t>K196</t>
    <phoneticPr fontId="2"/>
  </si>
  <si>
    <t>K17</t>
    <phoneticPr fontId="2"/>
  </si>
  <si>
    <r>
      <rPr>
        <sz val="10"/>
        <rFont val="ＭＳ Ｐゴシック"/>
        <family val="3"/>
        <charset val="128"/>
      </rPr>
      <t xml:space="preserve">Ｓ中末中央
</t>
    </r>
    <r>
      <rPr>
        <sz val="10"/>
        <rFont val="Arial"/>
        <family val="2"/>
      </rPr>
      <t>PC2</t>
    </r>
    <r>
      <rPr>
        <sz val="10"/>
        <rFont val="ＭＳ Ｐゴシック"/>
        <family val="3"/>
        <charset val="128"/>
      </rPr>
      <t>：ファミリーマート小布施中松店</t>
    </r>
    <rPh sb="1" eb="2">
      <t>ナカ</t>
    </rPh>
    <rPh sb="2" eb="3">
      <t>マツ</t>
    </rPh>
    <rPh sb="3" eb="5">
      <t>チュウオウ</t>
    </rPh>
    <rPh sb="18" eb="21">
      <t>オブセ</t>
    </rPh>
    <rPh sb="21" eb="23">
      <t>ナカマツ</t>
    </rPh>
    <rPh sb="23" eb="24">
      <t>ミセ</t>
    </rPh>
    <phoneticPr fontId="2"/>
  </si>
  <si>
    <r>
      <rPr>
        <sz val="10"/>
        <rFont val="ＭＳ Ｐゴシック"/>
        <family val="3"/>
        <charset val="128"/>
      </rPr>
      <t>ゴール：
信州スカイパーク
野と花のゾーン</t>
    </r>
    <r>
      <rPr>
        <sz val="10"/>
        <rFont val="Arial"/>
        <family val="2"/>
      </rPr>
      <t xml:space="preserve"> P6</t>
    </r>
    <r>
      <rPr>
        <sz val="10"/>
        <rFont val="ＭＳ Ｐゴシック"/>
        <family val="3"/>
        <charset val="128"/>
      </rPr>
      <t>駐車場の裏</t>
    </r>
    <phoneticPr fontId="2"/>
  </si>
  <si>
    <r>
      <rPr>
        <sz val="10"/>
        <rFont val="ＭＳ Ｐゴシック"/>
        <family val="3"/>
        <charset val="128"/>
      </rPr>
      <t xml:space="preserve">通過チェック
</t>
    </r>
    <r>
      <rPr>
        <sz val="10"/>
        <rFont val="Arial"/>
        <family val="2"/>
      </rPr>
      <t>:</t>
    </r>
    <r>
      <rPr>
        <sz val="10"/>
        <rFont val="ＭＳ Ｐゴシック"/>
        <family val="3"/>
        <charset val="128"/>
      </rPr>
      <t>ファミリーマート信州上山田温泉店</t>
    </r>
    <rPh sb="0" eb="2">
      <t>ツウカ</t>
    </rPh>
    <rPh sb="16" eb="18">
      <t>シンシュウ</t>
    </rPh>
    <rPh sb="18" eb="21">
      <t>カミヤマダ</t>
    </rPh>
    <rPh sb="21" eb="23">
      <t>オンセン</t>
    </rPh>
    <rPh sb="23" eb="24">
      <t>テン</t>
    </rPh>
    <phoneticPr fontId="2"/>
  </si>
  <si>
    <r>
      <rPr>
        <sz val="10"/>
        <rFont val="ＭＳ Ｐゴシック"/>
        <family val="3"/>
        <charset val="128"/>
      </rPr>
      <t>坂道（森）の方へ　八ヶ岳まきばライン</t>
    </r>
    <rPh sb="0" eb="1">
      <t>サカ</t>
    </rPh>
    <rPh sb="1" eb="2">
      <t>ミチ</t>
    </rPh>
    <rPh sb="3" eb="4">
      <t>モリ</t>
    </rPh>
    <rPh sb="6" eb="7">
      <t>ホウ</t>
    </rPh>
    <rPh sb="9" eb="12">
      <t>ヤツガタケ</t>
    </rPh>
    <phoneticPr fontId="2"/>
  </si>
  <si>
    <r>
      <rPr>
        <sz val="10"/>
        <rFont val="ＭＳ Ｐゴシック"/>
        <family val="3"/>
        <charset val="128"/>
      </rPr>
      <t>八ヶ岳まきばライン</t>
    </r>
    <rPh sb="0" eb="3">
      <t>ヤツガタケ</t>
    </rPh>
    <phoneticPr fontId="2"/>
  </si>
  <si>
    <r>
      <rPr>
        <sz val="10"/>
        <rFont val="ＭＳ Ｐゴシック"/>
        <family val="3"/>
        <charset val="128"/>
      </rPr>
      <t>Ｓ南牧中学入口</t>
    </r>
    <rPh sb="1" eb="2">
      <t>ミナミ</t>
    </rPh>
    <rPh sb="2" eb="3">
      <t>マキ</t>
    </rPh>
    <rPh sb="3" eb="5">
      <t>チュウガク</t>
    </rPh>
    <rPh sb="5" eb="7">
      <t>イリグチ</t>
    </rPh>
    <phoneticPr fontId="2"/>
  </si>
  <si>
    <r>
      <rPr>
        <sz val="10"/>
        <rFont val="ＭＳ Ｐゴシック"/>
        <family val="3"/>
        <charset val="128"/>
      </rPr>
      <t>Ｓ馬流橋</t>
    </r>
    <rPh sb="1" eb="2">
      <t>ウマ</t>
    </rPh>
    <rPh sb="2" eb="3">
      <t>ナガ</t>
    </rPh>
    <rPh sb="3" eb="4">
      <t>ハシ</t>
    </rPh>
    <phoneticPr fontId="2"/>
  </si>
  <si>
    <r>
      <rPr>
        <sz val="10"/>
        <rFont val="ＭＳ Ｐゴシック"/>
        <family val="3"/>
        <charset val="128"/>
      </rPr>
      <t>千曲川渡る</t>
    </r>
    <rPh sb="0" eb="3">
      <t>チクマガワ</t>
    </rPh>
    <rPh sb="3" eb="4">
      <t>ワタ</t>
    </rPh>
    <phoneticPr fontId="2"/>
  </si>
  <si>
    <r>
      <t>K2,</t>
    </r>
    <r>
      <rPr>
        <sz val="10"/>
        <rFont val="ＭＳ Ｐゴシック"/>
        <family val="3"/>
        <charset val="128"/>
      </rPr>
      <t>市道</t>
    </r>
    <r>
      <rPr>
        <sz val="10"/>
        <rFont val="Arial"/>
        <family val="2"/>
      </rPr>
      <t>,K2</t>
    </r>
    <rPh sb="3" eb="5">
      <t>シドウ</t>
    </rPh>
    <phoneticPr fontId="2"/>
  </si>
  <si>
    <r>
      <rPr>
        <sz val="10"/>
        <rFont val="ＭＳ Ｐゴシック"/>
        <family val="3"/>
        <charset val="128"/>
      </rPr>
      <t>Ｓ三反田中央</t>
    </r>
    <rPh sb="1" eb="2">
      <t>サン</t>
    </rPh>
    <rPh sb="4" eb="6">
      <t>チュウオウ</t>
    </rPh>
    <phoneticPr fontId="2"/>
  </si>
  <si>
    <r>
      <rPr>
        <sz val="10"/>
        <rFont val="ＭＳ Ｐゴシック"/>
        <family val="3"/>
        <charset val="128"/>
      </rPr>
      <t xml:space="preserve">Ｓ中込
</t>
    </r>
    <r>
      <rPr>
        <sz val="10"/>
        <rFont val="Arial"/>
        <family val="2"/>
      </rPr>
      <t>PC1</t>
    </r>
    <r>
      <rPr>
        <sz val="10"/>
        <rFont val="ＭＳ Ｐゴシック"/>
        <family val="3"/>
        <charset val="128"/>
      </rPr>
      <t>：ファミリーマート佐久中込店</t>
    </r>
    <rPh sb="1" eb="3">
      <t>ナカゴミ</t>
    </rPh>
    <rPh sb="16" eb="18">
      <t>サク</t>
    </rPh>
    <rPh sb="18" eb="20">
      <t>ナカゴミ</t>
    </rPh>
    <rPh sb="20" eb="21">
      <t>テン</t>
    </rPh>
    <phoneticPr fontId="2"/>
  </si>
  <si>
    <r>
      <t>PC</t>
    </r>
    <r>
      <rPr>
        <sz val="10"/>
        <rFont val="ＭＳ Ｐゴシック"/>
        <family val="3"/>
        <charset val="128"/>
      </rPr>
      <t>は右側
買い物をしてレシートを取得してください</t>
    </r>
    <rPh sb="3" eb="5">
      <t>ミギガワ</t>
    </rPh>
    <rPh sb="6" eb="7">
      <t>カ</t>
    </rPh>
    <rPh sb="8" eb="9">
      <t>モノ</t>
    </rPh>
    <rPh sb="17" eb="19">
      <t>シュトク</t>
    </rPh>
    <phoneticPr fontId="2"/>
  </si>
  <si>
    <r>
      <t>K115,</t>
    </r>
    <r>
      <rPr>
        <sz val="10"/>
        <rFont val="ＭＳ Ｐゴシック"/>
        <family val="3"/>
        <charset val="128"/>
      </rPr>
      <t>市道</t>
    </r>
    <rPh sb="5" eb="7">
      <t>シドウ</t>
    </rPh>
    <phoneticPr fontId="2"/>
  </si>
  <si>
    <r>
      <rPr>
        <sz val="10"/>
        <rFont val="Meiryo UI"/>
        <family val="2"/>
        <charset val="128"/>
      </rPr>
      <t>公園内は徐行</t>
    </r>
    <phoneticPr fontId="2"/>
  </si>
  <si>
    <r>
      <rPr>
        <sz val="10"/>
        <rFont val="Meiryo UI"/>
        <family val="2"/>
        <charset val="128"/>
      </rPr>
      <t xml:space="preserve">スタート：
信州スカイパーク
</t>
    </r>
    <r>
      <rPr>
        <sz val="10"/>
        <rFont val="Meiryo UI"/>
        <family val="3"/>
        <charset val="128"/>
      </rPr>
      <t>野と花のゾーン</t>
    </r>
    <r>
      <rPr>
        <sz val="10"/>
        <rFont val="Arial"/>
        <family val="2"/>
      </rPr>
      <t xml:space="preserve"> P6</t>
    </r>
    <r>
      <rPr>
        <sz val="10"/>
        <rFont val="Meiryo UI"/>
        <family val="3"/>
        <charset val="128"/>
      </rPr>
      <t>駐車場の裏</t>
    </r>
    <phoneticPr fontId="2"/>
  </si>
  <si>
    <r>
      <rPr>
        <sz val="10"/>
        <color theme="1"/>
        <rFont val="ＭＳ Ｐゴシック"/>
        <family val="3"/>
        <charset val="128"/>
      </rPr>
      <t>道路横断注意</t>
    </r>
    <rPh sb="0" eb="2">
      <t>ドウロ</t>
    </rPh>
    <rPh sb="2" eb="6">
      <t>オウダンチュウイ</t>
    </rPh>
    <phoneticPr fontId="2"/>
  </si>
  <si>
    <r>
      <rPr>
        <sz val="10"/>
        <color theme="1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</si>
  <si>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諏訪大社下社秋宮鳥居前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旧甲州街道</t>
    </r>
    <rPh sb="0" eb="4">
      <t>スワタイシャ</t>
    </rPh>
    <rPh sb="4" eb="5">
      <t>シモ</t>
    </rPh>
    <rPh sb="5" eb="6">
      <t>ヤシロ</t>
    </rPh>
    <rPh sb="6" eb="8">
      <t>アキミヤ</t>
    </rPh>
    <rPh sb="8" eb="11">
      <t>トリイマエ</t>
    </rPh>
    <rPh sb="12" eb="17">
      <t>キュウコウシュウカイドウ</t>
    </rPh>
    <phoneticPr fontId="2"/>
  </si>
  <si>
    <r>
      <rPr>
        <sz val="10"/>
        <color theme="1"/>
        <rFont val="ＭＳ Ｐゴシック"/>
        <family val="3"/>
        <charset val="128"/>
      </rPr>
      <t>旧甲州街道</t>
    </r>
  </si>
  <si>
    <r>
      <rPr>
        <sz val="10"/>
        <color theme="1"/>
        <rFont val="ＭＳ Ｐゴシック"/>
        <family val="2"/>
        <charset val="128"/>
      </rPr>
      <t>御柱道</t>
    </r>
    <rPh sb="0" eb="3">
      <t>オンバシラミチ</t>
    </rPh>
    <phoneticPr fontId="2"/>
  </si>
  <si>
    <r>
      <rPr>
        <sz val="10"/>
        <color theme="1"/>
        <rFont val="ＭＳ Ｐゴシック"/>
        <family val="3"/>
        <charset val="128"/>
      </rPr>
      <t>富士見高原方面</t>
    </r>
    <rPh sb="0" eb="3">
      <t>フジミ</t>
    </rPh>
    <rPh sb="3" eb="5">
      <t>コウゲン</t>
    </rPh>
    <rPh sb="5" eb="7">
      <t>ホウメン</t>
    </rPh>
    <phoneticPr fontId="2"/>
  </si>
  <si>
    <r>
      <rPr>
        <sz val="10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</si>
  <si>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rFont val="ＭＳ Ｐゴシック"/>
        <family val="3"/>
        <charset val="128"/>
      </rPr>
      <t>八ヶ岳まきばライン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別荘地に入らない
この先の下り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グレーチング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急カーブ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スピード注意</t>
    </r>
    <rPh sb="0" eb="3">
      <t>ヤツガタケ</t>
    </rPh>
    <rPh sb="10" eb="13">
      <t>ベッソウチ</t>
    </rPh>
    <rPh sb="14" eb="15">
      <t>ハイ</t>
    </rPh>
    <rPh sb="21" eb="22">
      <t>サキ</t>
    </rPh>
    <rPh sb="23" eb="24">
      <t>クダ</t>
    </rPh>
    <rPh sb="33" eb="34">
      <t>キュウ</t>
    </rPh>
    <rPh sb="42" eb="44">
      <t>チュウイ</t>
    </rPh>
    <phoneticPr fontId="2"/>
  </si>
  <si>
    <r>
      <rPr>
        <sz val="10"/>
        <rFont val="ＭＳ Ｐゴシック"/>
        <family val="3"/>
        <charset val="128"/>
      </rPr>
      <t>橋渡る</t>
    </r>
    <rPh sb="0" eb="1">
      <t>ハシ</t>
    </rPh>
    <rPh sb="1" eb="2">
      <t>ワタ</t>
    </rPh>
    <phoneticPr fontId="2"/>
  </si>
  <si>
    <r>
      <rPr>
        <sz val="10"/>
        <color theme="1"/>
        <rFont val="ＭＳ Ｐゴシック"/>
        <family val="3"/>
        <charset val="128"/>
      </rPr>
      <t>堤防道路へ</t>
    </r>
    <rPh sb="0" eb="4">
      <t>テイボウドウロ</t>
    </rPh>
    <phoneticPr fontId="2"/>
  </si>
  <si>
    <r>
      <rPr>
        <sz val="10"/>
        <rFont val="ＭＳ Ｐゴシック"/>
        <family val="3"/>
        <charset val="128"/>
      </rPr>
      <t>Ｓ万葉橋東</t>
    </r>
    <rPh sb="1" eb="4">
      <t>マンヨウハシ</t>
    </rPh>
    <rPh sb="4" eb="5">
      <t>ヒガシ</t>
    </rPh>
    <phoneticPr fontId="2"/>
  </si>
  <si>
    <r>
      <rPr>
        <sz val="10"/>
        <color theme="1"/>
        <rFont val="ＭＳ Ｐゴシック"/>
        <family val="3"/>
        <charset val="128"/>
      </rPr>
      <t>千曲川の橋を渡る</t>
    </r>
    <rPh sb="0" eb="3">
      <t>チクマガワ</t>
    </rPh>
    <rPh sb="4" eb="5">
      <t>ハシ</t>
    </rPh>
    <rPh sb="6" eb="7">
      <t>ワタ</t>
    </rPh>
    <phoneticPr fontId="2"/>
  </si>
  <si>
    <r>
      <rPr>
        <sz val="10"/>
        <color theme="1"/>
        <rFont val="ＭＳ Ｐゴシック"/>
        <family val="3"/>
        <charset val="128"/>
      </rPr>
      <t>上山田温泉街</t>
    </r>
    <rPh sb="0" eb="3">
      <t>カミヤマダ</t>
    </rPh>
    <rPh sb="3" eb="6">
      <t>オンセンガイ</t>
    </rPh>
    <phoneticPr fontId="2"/>
  </si>
  <si>
    <r>
      <rPr>
        <sz val="10"/>
        <rFont val="ＭＳ Ｐゴシック"/>
        <family val="3"/>
        <charset val="128"/>
      </rPr>
      <t>右側　買い物レシートが通過証明
敷地内の足湯に浸かって疲れを癒してください</t>
    </r>
    <rPh sb="0" eb="2">
      <t>ミギガワ</t>
    </rPh>
    <rPh sb="3" eb="4">
      <t>カ</t>
    </rPh>
    <rPh sb="5" eb="6">
      <t>モノ</t>
    </rPh>
    <rPh sb="11" eb="15">
      <t>ツウカショウメイ</t>
    </rPh>
    <rPh sb="16" eb="19">
      <t>シキチナイ</t>
    </rPh>
    <rPh sb="20" eb="22">
      <t>アシユ</t>
    </rPh>
    <rPh sb="23" eb="24">
      <t>ツ</t>
    </rPh>
    <rPh sb="27" eb="28">
      <t>ツカ</t>
    </rPh>
    <rPh sb="30" eb="31">
      <t>イヤ</t>
    </rPh>
    <phoneticPr fontId="2"/>
  </si>
  <si>
    <r>
      <rPr>
        <sz val="10"/>
        <rFont val="ＭＳ Ｐゴシック"/>
        <family val="3"/>
        <charset val="128"/>
      </rPr>
      <t>Ｓ城山小学校前</t>
    </r>
    <rPh sb="1" eb="3">
      <t>シロヤマ</t>
    </rPh>
    <rPh sb="3" eb="6">
      <t>ショウガッコウ</t>
    </rPh>
    <rPh sb="6" eb="7">
      <t>マエ</t>
    </rPh>
    <phoneticPr fontId="2"/>
  </si>
  <si>
    <r>
      <rPr>
        <sz val="10"/>
        <rFont val="ＭＳ Ｐゴシック"/>
        <family val="3"/>
        <charset val="128"/>
      </rPr>
      <t>石畳</t>
    </r>
    <r>
      <rPr>
        <sz val="10"/>
        <rFont val="Arial"/>
        <family val="2"/>
      </rPr>
      <t>,</t>
    </r>
    <r>
      <rPr>
        <sz val="10"/>
        <rFont val="ＭＳ Ｐゴシック"/>
        <family val="3"/>
        <charset val="128"/>
      </rPr>
      <t>善光寺へ</t>
    </r>
    <rPh sb="0" eb="2">
      <t>イシダタミ</t>
    </rPh>
    <rPh sb="3" eb="6">
      <t>ゼンコウジ</t>
    </rPh>
    <phoneticPr fontId="2"/>
  </si>
  <si>
    <r>
      <rPr>
        <sz val="10"/>
        <rFont val="ＭＳ Ｐゴシック"/>
        <family val="3"/>
        <charset val="128"/>
      </rPr>
      <t>左折レーンが２車線あるので無理せず
横断歩道を使用</t>
    </r>
    <rPh sb="0" eb="2">
      <t>サセツ</t>
    </rPh>
    <rPh sb="7" eb="9">
      <t>シャセン</t>
    </rPh>
    <rPh sb="13" eb="15">
      <t>ムリ</t>
    </rPh>
    <rPh sb="18" eb="22">
      <t>オウダンホドウ</t>
    </rPh>
    <rPh sb="23" eb="25">
      <t>シヨウ</t>
    </rPh>
    <phoneticPr fontId="2"/>
  </si>
  <si>
    <r>
      <rPr>
        <sz val="10"/>
        <rFont val="ＭＳ Ｐゴシック"/>
        <family val="3"/>
        <charset val="128"/>
      </rPr>
      <t>Ｓ粟佐橋西</t>
    </r>
    <rPh sb="1" eb="2">
      <t>アワ</t>
    </rPh>
    <rPh sb="2" eb="3">
      <t>サ</t>
    </rPh>
    <rPh sb="3" eb="4">
      <t>ハシ</t>
    </rPh>
    <rPh sb="4" eb="5">
      <t>ニシ</t>
    </rPh>
    <phoneticPr fontId="2"/>
  </si>
  <si>
    <r>
      <rPr>
        <sz val="10"/>
        <color theme="1"/>
        <rFont val="ＭＳ Ｐゴシック"/>
        <family val="3"/>
        <charset val="128"/>
      </rPr>
      <t>踏切渡る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3"/>
        <charset val="128"/>
      </rPr>
      <t>姥捨駅へ</t>
    </r>
    <rPh sb="0" eb="2">
      <t>フミキリ</t>
    </rPh>
    <rPh sb="2" eb="3">
      <t>ワタ</t>
    </rPh>
    <rPh sb="5" eb="7">
      <t>ウバス</t>
    </rPh>
    <rPh sb="7" eb="8">
      <t>エキ</t>
    </rPh>
    <phoneticPr fontId="2"/>
  </si>
  <si>
    <r>
      <rPr>
        <sz val="10"/>
        <rFont val="ＭＳ Ｐゴシック"/>
        <family val="3"/>
        <charset val="128"/>
      </rPr>
      <t>自転車写真　背景に駅名が入った駅舎を入れる</t>
    </r>
    <rPh sb="0" eb="3">
      <t>ジテンシャ</t>
    </rPh>
    <rPh sb="3" eb="5">
      <t>シャシン</t>
    </rPh>
    <rPh sb="6" eb="8">
      <t>ハイケイ</t>
    </rPh>
    <rPh sb="9" eb="11">
      <t>エキメイ</t>
    </rPh>
    <rPh sb="12" eb="13">
      <t>ハイ</t>
    </rPh>
    <rPh sb="15" eb="17">
      <t>エキシャ</t>
    </rPh>
    <rPh sb="18" eb="19">
      <t>イ</t>
    </rPh>
    <phoneticPr fontId="2"/>
  </si>
  <si>
    <r>
      <rPr>
        <sz val="10"/>
        <rFont val="ＭＳ Ｐゴシック"/>
        <family val="3"/>
        <charset val="128"/>
      </rPr>
      <t>Ｓ高宮局前</t>
    </r>
    <rPh sb="1" eb="3">
      <t>タカミヤ</t>
    </rPh>
    <rPh sb="3" eb="4">
      <t>キョク</t>
    </rPh>
    <rPh sb="4" eb="5">
      <t>マエ</t>
    </rPh>
    <phoneticPr fontId="2"/>
  </si>
  <si>
    <r>
      <rPr>
        <sz val="10"/>
        <rFont val="ＭＳ Ｐゴシック"/>
        <family val="3"/>
        <charset val="128"/>
      </rPr>
      <t>斜め左方</t>
    </r>
    <rPh sb="0" eb="1">
      <t>ナナ</t>
    </rPh>
    <rPh sb="2" eb="4">
      <t>サホウ</t>
    </rPh>
    <phoneticPr fontId="2"/>
  </si>
  <si>
    <r>
      <rPr>
        <sz val="10"/>
        <rFont val="ＭＳ Ｐゴシック"/>
        <family val="3"/>
        <charset val="128"/>
      </rPr>
      <t>正面ａｕショップ</t>
    </r>
    <rPh sb="0" eb="2">
      <t>ショウメン</t>
    </rPh>
    <phoneticPr fontId="2"/>
  </si>
  <si>
    <r>
      <rPr>
        <sz val="10"/>
        <rFont val="ＭＳ Ｐゴシック"/>
        <family val="3"/>
        <charset val="128"/>
      </rPr>
      <t>公園内へ</t>
    </r>
    <rPh sb="0" eb="3">
      <t>コウエンナイ</t>
    </rPh>
    <phoneticPr fontId="2"/>
  </si>
  <si>
    <t>フォトチェック：鉄道最高標高地点</t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</si>
  <si>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8:19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</si>
  <si>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11:16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</si>
  <si>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10:56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</si>
  <si>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17:12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</si>
  <si>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</t>
    </r>
    <r>
      <rPr>
        <sz val="10"/>
        <rFont val="Arial"/>
        <family val="3"/>
      </rPr>
      <t xml:space="preserve">
</t>
    </r>
    <r>
      <rPr>
        <sz val="10"/>
        <rFont val="ＭＳ Ｐゴシック"/>
        <family val="3"/>
        <charset val="128"/>
      </rPr>
      <t>参考：</t>
    </r>
    <r>
      <rPr>
        <sz val="10"/>
        <rFont val="Arial"/>
        <family val="2"/>
      </rPr>
      <t>2025/10/4 12:32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</si>
  <si>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20:44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</si>
  <si>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13:19</t>
    </r>
    <rPh sb="0" eb="2">
      <t>セッテイ</t>
    </rPh>
    <rPh sb="5" eb="7">
      <t>サンコウ</t>
    </rPh>
    <phoneticPr fontId="2"/>
  </si>
  <si>
    <r>
      <rPr>
        <sz val="10"/>
        <rFont val="ＭＳ Ｐゴシック"/>
        <family val="3"/>
        <charset val="128"/>
      </rPr>
      <t>設定なし
参考：</t>
    </r>
    <r>
      <rPr>
        <sz val="10"/>
        <rFont val="Arial"/>
        <family val="2"/>
      </rPr>
      <t>2025/10/4 22:24</t>
    </r>
    <rPh sb="0" eb="2">
      <t>セッテイ</t>
    </rPh>
    <rPh sb="5" eb="7">
      <t>サンコウ</t>
    </rPh>
    <phoneticPr fontId="2"/>
  </si>
  <si>
    <r>
      <rPr>
        <sz val="10"/>
        <rFont val="Meiryo UI"/>
        <family val="2"/>
        <charset val="128"/>
      </rPr>
      <t>ポイント</t>
    </r>
    <r>
      <rPr>
        <sz val="10"/>
        <rFont val="Arial"/>
        <family val="2"/>
      </rPr>
      <t>(S</t>
    </r>
    <r>
      <rPr>
        <sz val="10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</si>
  <si>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0"/>
        <rFont val="ＭＳ Ｐゴシック"/>
        <family val="3"/>
        <charset val="128"/>
      </rPr>
      <t>Ｓ緑ヶ丘南</t>
    </r>
    <rPh sb="1" eb="4">
      <t>ミドリガオカ</t>
    </rPh>
    <rPh sb="4" eb="5">
      <t>ミナミ</t>
    </rPh>
    <phoneticPr fontId="2"/>
  </si>
  <si>
    <r>
      <rPr>
        <sz val="10"/>
        <rFont val="ＭＳ Ｐゴシック"/>
        <family val="3"/>
        <charset val="128"/>
      </rPr>
      <t>Ｓ高出</t>
    </r>
    <rPh sb="1" eb="3">
      <t>タカイデ</t>
    </rPh>
    <phoneticPr fontId="2"/>
  </si>
  <si>
    <r>
      <rPr>
        <sz val="10"/>
        <rFont val="ＭＳ Ｐゴシック"/>
        <family val="3"/>
        <charset val="128"/>
      </rPr>
      <t>Ｓ２０号バイパス入口</t>
    </r>
    <rPh sb="3" eb="4">
      <t>ゴウ</t>
    </rPh>
    <rPh sb="8" eb="9">
      <t>イ</t>
    </rPh>
    <rPh sb="9" eb="10">
      <t>グチ</t>
    </rPh>
    <phoneticPr fontId="2"/>
  </si>
  <si>
    <r>
      <rPr>
        <sz val="10"/>
        <rFont val="ＭＳ Ｐゴシック"/>
        <family val="3"/>
        <charset val="128"/>
      </rPr>
      <t>Ｓ元町</t>
    </r>
    <rPh sb="1" eb="3">
      <t>モトマチ</t>
    </rPh>
    <phoneticPr fontId="2"/>
  </si>
  <si>
    <r>
      <rPr>
        <sz val="10"/>
        <rFont val="ＭＳ Ｐゴシック"/>
        <family val="3"/>
        <charset val="128"/>
      </rPr>
      <t>Ｓ塚原一丁目</t>
    </r>
    <rPh sb="1" eb="3">
      <t>ツカハラ</t>
    </rPh>
    <rPh sb="3" eb="6">
      <t>イッチョウメ</t>
    </rPh>
    <phoneticPr fontId="2"/>
  </si>
  <si>
    <r>
      <rPr>
        <sz val="10"/>
        <rFont val="ＭＳ Ｐゴシック"/>
        <family val="3"/>
        <charset val="128"/>
      </rPr>
      <t>Ｓ本町古屋敷</t>
    </r>
    <rPh sb="1" eb="3">
      <t>ホンマチ</t>
    </rPh>
    <rPh sb="3" eb="4">
      <t>フル</t>
    </rPh>
    <rPh sb="4" eb="6">
      <t>ヤシキ</t>
    </rPh>
    <phoneticPr fontId="2"/>
  </si>
  <si>
    <r>
      <rPr>
        <sz val="10"/>
        <rFont val="ＭＳ Ｐゴシック"/>
        <family val="3"/>
        <charset val="128"/>
      </rPr>
      <t>Ｓ神の原</t>
    </r>
    <rPh sb="1" eb="2">
      <t>カミ</t>
    </rPh>
    <rPh sb="3" eb="4">
      <t>ハラ</t>
    </rPh>
    <phoneticPr fontId="2"/>
  </si>
  <si>
    <r>
      <rPr>
        <sz val="10"/>
        <rFont val="ＭＳ Ｐゴシック"/>
        <family val="3"/>
        <charset val="128"/>
      </rPr>
      <t>Ｓ柳沢</t>
    </r>
    <rPh sb="1" eb="3">
      <t>ヤナギサワ</t>
    </rPh>
    <phoneticPr fontId="2"/>
  </si>
  <si>
    <r>
      <rPr>
        <sz val="10"/>
        <rFont val="ＭＳ Ｐゴシック"/>
        <family val="3"/>
        <charset val="128"/>
      </rPr>
      <t>Ｓ分杭</t>
    </r>
    <rPh sb="1" eb="3">
      <t>ブンクイ</t>
    </rPh>
    <phoneticPr fontId="2"/>
  </si>
  <si>
    <r>
      <rPr>
        <sz val="10"/>
        <rFont val="ＭＳ Ｐゴシック"/>
        <family val="3"/>
        <charset val="128"/>
      </rPr>
      <t>Ｓおっこと</t>
    </r>
    <phoneticPr fontId="2"/>
  </si>
  <si>
    <r>
      <rPr>
        <sz val="10"/>
        <rFont val="ＭＳ Ｐゴシック"/>
        <family val="3"/>
        <charset val="128"/>
      </rPr>
      <t>Ｓ大平</t>
    </r>
    <rPh sb="1" eb="3">
      <t>オオダイラ</t>
    </rPh>
    <phoneticPr fontId="2"/>
  </si>
  <si>
    <r>
      <rPr>
        <sz val="10"/>
        <rFont val="ＭＳ Ｐゴシック"/>
        <family val="3"/>
        <charset val="128"/>
      </rPr>
      <t>Ｓ学校寮入口</t>
    </r>
    <rPh sb="1" eb="3">
      <t>ガッコウ</t>
    </rPh>
    <rPh sb="3" eb="4">
      <t>リョウ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</si>
  <si>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Ｓ野沢本町</t>
    </r>
    <rPh sb="1" eb="3">
      <t>ノザワ</t>
    </rPh>
    <rPh sb="3" eb="5">
      <t>ホンマチ</t>
    </rPh>
    <phoneticPr fontId="2"/>
  </si>
  <si>
    <r>
      <rPr>
        <sz val="10"/>
        <rFont val="ＭＳ Ｐゴシック"/>
        <family val="3"/>
        <charset val="128"/>
      </rPr>
      <t>Ｓ望月宿入口</t>
    </r>
    <rPh sb="1" eb="3">
      <t>モチヅキ</t>
    </rPh>
    <rPh sb="3" eb="4">
      <t>シュク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</si>
  <si>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Ｓ下塩尻</t>
    </r>
    <rPh sb="1" eb="2">
      <t>シモ</t>
    </rPh>
    <rPh sb="2" eb="4">
      <t>シオジリ</t>
    </rPh>
    <phoneticPr fontId="2"/>
  </si>
  <si>
    <r>
      <rPr>
        <sz val="10"/>
        <rFont val="ＭＳ Ｐゴシック"/>
        <family val="3"/>
        <charset val="128"/>
      </rPr>
      <t>Ｓ磯部南</t>
    </r>
    <rPh sb="1" eb="3">
      <t>イソベ</t>
    </rPh>
    <rPh sb="3" eb="4">
      <t>ミナミ</t>
    </rPh>
    <phoneticPr fontId="2"/>
  </si>
  <si>
    <r>
      <rPr>
        <sz val="10"/>
        <rFont val="ＭＳ Ｐゴシック"/>
        <family val="3"/>
        <charset val="128"/>
      </rPr>
      <t>Ｓ上山田文化会館前</t>
    </r>
    <rPh sb="1" eb="4">
      <t>カミヤマダ</t>
    </rPh>
    <rPh sb="4" eb="9">
      <t>ブンカカイカンマエ</t>
    </rPh>
    <phoneticPr fontId="2"/>
  </si>
  <si>
    <r>
      <rPr>
        <sz val="10"/>
        <rFont val="ＭＳ Ｐゴシック"/>
        <family val="3"/>
        <charset val="128"/>
      </rPr>
      <t>Ｓ佐良志奈神社前</t>
    </r>
    <rPh sb="1" eb="5">
      <t>サラシナ</t>
    </rPh>
    <rPh sb="5" eb="8">
      <t>ジンジャマエ</t>
    </rPh>
    <phoneticPr fontId="2"/>
  </si>
  <si>
    <r>
      <rPr>
        <sz val="10"/>
        <rFont val="ＭＳ Ｐゴシック"/>
        <family val="3"/>
        <charset val="128"/>
      </rPr>
      <t>Ｓ戸倉</t>
    </r>
    <rPh sb="1" eb="3">
      <t>トグラ</t>
    </rPh>
    <phoneticPr fontId="2"/>
  </si>
  <si>
    <r>
      <rPr>
        <sz val="10"/>
        <rFont val="ＭＳ Ｐゴシック"/>
        <family val="3"/>
        <charset val="128"/>
      </rPr>
      <t>Ｓ内川</t>
    </r>
    <rPh sb="1" eb="3">
      <t>ウチカワ</t>
    </rPh>
    <phoneticPr fontId="2"/>
  </si>
  <si>
    <r>
      <rPr>
        <sz val="10"/>
        <rFont val="ＭＳ Ｐゴシック"/>
        <family val="3"/>
        <charset val="128"/>
      </rPr>
      <t>Ｓ横町</t>
    </r>
    <rPh sb="1" eb="3">
      <t>ヨコマチ</t>
    </rPh>
    <phoneticPr fontId="2"/>
  </si>
  <si>
    <r>
      <rPr>
        <sz val="10"/>
        <rFont val="ＭＳ Ｐゴシック"/>
        <family val="3"/>
        <charset val="128"/>
      </rPr>
      <t>Ｓ高見町</t>
    </r>
    <rPh sb="1" eb="3">
      <t>タカミ</t>
    </rPh>
    <rPh sb="3" eb="4">
      <t>マチ</t>
    </rPh>
    <phoneticPr fontId="2"/>
  </si>
  <si>
    <r>
      <rPr>
        <sz val="10"/>
        <rFont val="ＭＳ Ｐゴシック"/>
        <family val="3"/>
        <charset val="128"/>
      </rPr>
      <t>Ｓ綿内駅入口</t>
    </r>
    <rPh sb="1" eb="2">
      <t>ワタ</t>
    </rPh>
    <rPh sb="2" eb="3">
      <t>ウチ</t>
    </rPh>
    <rPh sb="3" eb="4">
      <t>エキ</t>
    </rPh>
    <rPh sb="4" eb="6">
      <t>イリグチ</t>
    </rPh>
    <phoneticPr fontId="2"/>
  </si>
  <si>
    <r>
      <rPr>
        <sz val="10"/>
        <rFont val="ＭＳ Ｐゴシック"/>
        <family val="3"/>
        <charset val="128"/>
      </rPr>
      <t>Ｓ須坂長野東</t>
    </r>
    <r>
      <rPr>
        <sz val="10"/>
        <rFont val="Arial"/>
        <family val="2"/>
      </rPr>
      <t>IC</t>
    </r>
    <r>
      <rPr>
        <sz val="10"/>
        <rFont val="ＭＳ Ｐゴシック"/>
        <family val="3"/>
        <charset val="128"/>
      </rPr>
      <t>西</t>
    </r>
    <rPh sb="1" eb="3">
      <t>スザカ</t>
    </rPh>
    <rPh sb="3" eb="5">
      <t>ナガノ</t>
    </rPh>
    <rPh sb="5" eb="6">
      <t>ヒガシ</t>
    </rPh>
    <rPh sb="8" eb="9">
      <t>ニシ</t>
    </rPh>
    <phoneticPr fontId="2"/>
  </si>
  <si>
    <r>
      <rPr>
        <sz val="10"/>
        <rFont val="ＭＳ Ｐゴシック"/>
        <family val="3"/>
        <charset val="128"/>
      </rPr>
      <t>Ｓ須坂長野東</t>
    </r>
    <r>
      <rPr>
        <sz val="10"/>
        <rFont val="Arial"/>
        <family val="2"/>
      </rPr>
      <t>IC</t>
    </r>
    <r>
      <rPr>
        <sz val="10"/>
        <rFont val="ＭＳ Ｐゴシック"/>
        <family val="3"/>
        <charset val="128"/>
      </rPr>
      <t>入口</t>
    </r>
    <rPh sb="1" eb="3">
      <t>スザカ</t>
    </rPh>
    <rPh sb="3" eb="5">
      <t>ナガノ</t>
    </rPh>
    <rPh sb="5" eb="6">
      <t>ヒガシ</t>
    </rPh>
    <rPh sb="8" eb="10">
      <t>イリグチ</t>
    </rPh>
    <phoneticPr fontId="2"/>
  </si>
  <si>
    <r>
      <rPr>
        <sz val="10"/>
        <rFont val="ＭＳ Ｐゴシック"/>
        <family val="3"/>
        <charset val="128"/>
      </rPr>
      <t>Ｓ新百々川橋</t>
    </r>
    <rPh sb="1" eb="2">
      <t>シン</t>
    </rPh>
    <rPh sb="2" eb="3">
      <t>ヒャク</t>
    </rPh>
    <rPh sb="4" eb="5">
      <t>ガワ</t>
    </rPh>
    <rPh sb="5" eb="6">
      <t>バシ</t>
    </rPh>
    <phoneticPr fontId="2"/>
  </si>
  <si>
    <r>
      <rPr>
        <sz val="10"/>
        <rFont val="ＭＳ Ｐゴシック"/>
        <family val="3"/>
        <charset val="128"/>
      </rPr>
      <t>Ｓ松川団地入口</t>
    </r>
    <rPh sb="1" eb="3">
      <t>マツカワ</t>
    </rPh>
    <rPh sb="3" eb="5">
      <t>ダンチ</t>
    </rPh>
    <rPh sb="5" eb="7">
      <t>イリグチ</t>
    </rPh>
    <phoneticPr fontId="2"/>
  </si>
  <si>
    <r>
      <rPr>
        <sz val="10"/>
        <rFont val="ＭＳ Ｐゴシック"/>
        <family val="3"/>
        <charset val="128"/>
      </rPr>
      <t>Ｓ中町</t>
    </r>
    <rPh sb="1" eb="3">
      <t>ナカマチ</t>
    </rPh>
    <phoneticPr fontId="2"/>
  </si>
  <si>
    <r>
      <rPr>
        <sz val="10"/>
        <rFont val="ＭＳ Ｐゴシック"/>
        <family val="3"/>
        <charset val="128"/>
      </rPr>
      <t>Ｓ三才</t>
    </r>
    <rPh sb="1" eb="3">
      <t>サンサイ</t>
    </rPh>
    <phoneticPr fontId="2"/>
  </si>
  <si>
    <r>
      <rPr>
        <sz val="10"/>
        <rFont val="ＭＳ Ｐゴシック"/>
        <family val="3"/>
        <charset val="128"/>
      </rPr>
      <t>Ｓ西三才</t>
    </r>
    <rPh sb="1" eb="2">
      <t>ニシ</t>
    </rPh>
    <rPh sb="2" eb="4">
      <t>サンサイ</t>
    </rPh>
    <phoneticPr fontId="2"/>
  </si>
  <si>
    <r>
      <rPr>
        <sz val="10"/>
        <rFont val="ＭＳ Ｐゴシック"/>
        <family val="3"/>
        <charset val="128"/>
      </rPr>
      <t>Ｓ吉田三丁目</t>
    </r>
    <rPh sb="1" eb="3">
      <t>ヨシダ</t>
    </rPh>
    <rPh sb="3" eb="6">
      <t>サンチョウメ</t>
    </rPh>
    <phoneticPr fontId="2"/>
  </si>
  <si>
    <r>
      <rPr>
        <sz val="10"/>
        <rFont val="ＭＳ Ｐゴシック"/>
        <family val="3"/>
        <charset val="128"/>
      </rPr>
      <t>Ｓ上松</t>
    </r>
    <rPh sb="1" eb="3">
      <t>アゲマツ</t>
    </rPh>
    <phoneticPr fontId="2"/>
  </si>
  <si>
    <r>
      <rPr>
        <sz val="10"/>
        <rFont val="ＭＳ Ｐゴシック"/>
        <family val="3"/>
        <charset val="128"/>
      </rPr>
      <t xml:space="preserve">通過チェック
</t>
    </r>
    <r>
      <rPr>
        <sz val="10"/>
        <rFont val="Arial"/>
        <family val="2"/>
      </rPr>
      <t>:</t>
    </r>
    <r>
      <rPr>
        <sz val="10"/>
        <rFont val="ＭＳ Ｐゴシック"/>
        <family val="3"/>
        <charset val="128"/>
      </rPr>
      <t>ローソン長野上松二丁目店</t>
    </r>
    <rPh sb="0" eb="2">
      <t>ツウカ</t>
    </rPh>
    <rPh sb="12" eb="14">
      <t>ナガノ</t>
    </rPh>
    <rPh sb="14" eb="16">
      <t>アゲマツ</t>
    </rPh>
    <rPh sb="16" eb="19">
      <t>2チョウメ</t>
    </rPh>
    <rPh sb="19" eb="20">
      <t>テン</t>
    </rPh>
    <phoneticPr fontId="2"/>
  </si>
  <si>
    <r>
      <rPr>
        <sz val="10"/>
        <rFont val="ＭＳ Ｐゴシック"/>
        <family val="3"/>
        <charset val="128"/>
      </rPr>
      <t>ここから降りて</t>
    </r>
    <r>
      <rPr>
        <sz val="10"/>
        <rFont val="Arial"/>
        <family val="2"/>
      </rPr>
      <t>No83</t>
    </r>
    <r>
      <rPr>
        <sz val="10"/>
        <rFont val="ＭＳ Ｐゴシック"/>
        <family val="3"/>
        <charset val="128"/>
      </rPr>
      <t>まで押す</t>
    </r>
    <rPh sb="4" eb="5">
      <t>オ</t>
    </rPh>
    <rPh sb="13" eb="14">
      <t>オ</t>
    </rPh>
    <phoneticPr fontId="2"/>
  </si>
  <si>
    <r>
      <rPr>
        <sz val="10"/>
        <rFont val="ＭＳ Ｐゴシック"/>
        <family val="3"/>
        <charset val="128"/>
      </rPr>
      <t>Ｓ善光寺</t>
    </r>
    <rPh sb="1" eb="4">
      <t>ゼンコウジ</t>
    </rPh>
    <phoneticPr fontId="2"/>
  </si>
  <si>
    <r>
      <rPr>
        <sz val="10"/>
        <rFont val="ＭＳ Ｐゴシック"/>
        <family val="3"/>
        <charset val="128"/>
      </rPr>
      <t>Ｓ中御所</t>
    </r>
    <rPh sb="1" eb="4">
      <t>ナカゴショ</t>
    </rPh>
    <phoneticPr fontId="2"/>
  </si>
  <si>
    <r>
      <rPr>
        <sz val="10"/>
        <rFont val="ＭＳ Ｐゴシック"/>
        <family val="3"/>
        <charset val="128"/>
      </rPr>
      <t>Ｓ青木島</t>
    </r>
    <rPh sb="1" eb="4">
      <t>アオキジマ</t>
    </rPh>
    <phoneticPr fontId="2"/>
  </si>
  <si>
    <r>
      <rPr>
        <sz val="10"/>
        <rFont val="ＭＳ Ｐゴシック"/>
        <family val="3"/>
        <charset val="128"/>
      </rPr>
      <t>Ｓ篠ノ井橋北</t>
    </r>
    <rPh sb="1" eb="4">
      <t>シノノイ</t>
    </rPh>
    <rPh sb="4" eb="5">
      <t>バシ</t>
    </rPh>
    <rPh sb="5" eb="6">
      <t>キタ</t>
    </rPh>
    <phoneticPr fontId="2"/>
  </si>
  <si>
    <r>
      <rPr>
        <sz val="10"/>
        <rFont val="ＭＳ Ｐゴシック"/>
        <family val="3"/>
        <charset val="128"/>
      </rPr>
      <t>Ｓ塩崎越南</t>
    </r>
    <rPh sb="1" eb="3">
      <t>シオザキ</t>
    </rPh>
    <rPh sb="3" eb="4">
      <t>コ</t>
    </rPh>
    <rPh sb="4" eb="5">
      <t>ミナミ</t>
    </rPh>
    <phoneticPr fontId="2"/>
  </si>
  <si>
    <r>
      <rPr>
        <sz val="10"/>
        <rFont val="ＭＳ Ｐゴシック"/>
        <family val="3"/>
        <charset val="128"/>
      </rPr>
      <t>Ｓ稲荷山温泉入口</t>
    </r>
    <rPh sb="1" eb="6">
      <t>イナリヤマオンセン</t>
    </rPh>
    <rPh sb="6" eb="8">
      <t>イリグチ</t>
    </rPh>
    <phoneticPr fontId="2"/>
  </si>
  <si>
    <r>
      <rPr>
        <sz val="10"/>
        <rFont val="ＭＳ Ｐゴシック"/>
        <family val="3"/>
        <charset val="128"/>
      </rPr>
      <t>Ｓ稲荷山</t>
    </r>
    <rPh sb="1" eb="3">
      <t>イナリ</t>
    </rPh>
    <rPh sb="3" eb="4">
      <t>ヤマ</t>
    </rPh>
    <phoneticPr fontId="2"/>
  </si>
  <si>
    <r>
      <rPr>
        <sz val="10"/>
        <rFont val="ＭＳ Ｐゴシック"/>
        <family val="3"/>
        <charset val="128"/>
      </rPr>
      <t>フォトチェック：姥捨駅</t>
    </r>
    <rPh sb="8" eb="10">
      <t>ウバス</t>
    </rPh>
    <rPh sb="10" eb="11">
      <t>エキ</t>
    </rPh>
    <phoneticPr fontId="2"/>
  </si>
  <si>
    <r>
      <t>PC3</t>
    </r>
    <r>
      <rPr>
        <sz val="10"/>
        <rFont val="ＭＳ Ｐゴシック"/>
        <family val="3"/>
        <charset val="128"/>
      </rPr>
      <t>：セブンイレブン坂北聖南店</t>
    </r>
    <rPh sb="11" eb="13">
      <t>サカキタ</t>
    </rPh>
    <rPh sb="13" eb="14">
      <t>セイ</t>
    </rPh>
    <rPh sb="14" eb="15">
      <t>ミナミ</t>
    </rPh>
    <rPh sb="15" eb="16">
      <t>テン</t>
    </rPh>
    <phoneticPr fontId="2"/>
  </si>
  <si>
    <r>
      <rPr>
        <sz val="10"/>
        <rFont val="ＭＳ Ｐゴシック"/>
        <family val="3"/>
        <charset val="128"/>
      </rPr>
      <t>Ｓ木戸</t>
    </r>
    <rPh sb="1" eb="3">
      <t>キド</t>
    </rPh>
    <phoneticPr fontId="2"/>
  </si>
  <si>
    <r>
      <rPr>
        <sz val="10"/>
        <rFont val="ＭＳ Ｐゴシック"/>
        <family val="3"/>
        <charset val="128"/>
      </rPr>
      <t>Ｓ南松本</t>
    </r>
    <rPh sb="1" eb="4">
      <t>ミナミマツモト</t>
    </rPh>
    <phoneticPr fontId="2"/>
  </si>
  <si>
    <r>
      <rPr>
        <sz val="10"/>
        <rFont val="ＭＳ Ｐゴシック"/>
        <family val="3"/>
        <charset val="128"/>
      </rPr>
      <t>Ｓ空港入口</t>
    </r>
    <rPh sb="1" eb="4">
      <t>クウコウイ</t>
    </rPh>
    <rPh sb="4" eb="5">
      <t>グチ</t>
    </rPh>
    <phoneticPr fontId="2"/>
  </si>
  <si>
    <r>
      <t>2025/09/28</t>
    </r>
    <r>
      <rPr>
        <sz val="10"/>
        <color theme="1"/>
        <rFont val="Meiryo UI"/>
        <family val="2"/>
        <charset val="128"/>
      </rPr>
      <t>　ｖ</t>
    </r>
    <r>
      <rPr>
        <sz val="10"/>
        <color theme="1"/>
        <rFont val="Arial"/>
        <family val="2"/>
      </rPr>
      <t>4.1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</si>
</sst>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16" x14ac:knownFonts="1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Meiryo UI"/>
      <family val="2"/>
      <charset val="128"/>
    </font>
    <font>
      <sz val="10"/>
      <color rgb="FFFF0000"/>
      <name val="Arial"/>
      <family val="2"/>
    </font>
    <font>
      <sz val="10"/>
      <name val="Arial"/>
      <family val="3"/>
      <charset val="128"/>
    </font>
    <font>
      <sz val="10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176" fontId="10" fillId="3" borderId="1" xfId="0" applyNumberFormat="1" applyFont="1" applyFill="1" applyBorder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3" borderId="1" xfId="0" applyFont="1" applyFill="1" applyBorder="1" applyAlignment="1">
      <alignment vertical="center" wrapText="1"/>
    </xf>
    <xf numFmtId="176" fontId="13" fillId="0" borderId="1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10" fillId="2" borderId="1" xfId="0" applyNumberFormat="1" applyFont="1" applyFill="1" applyBorder="1">
      <alignment vertical="center"/>
    </xf>
    <xf numFmtId="177" fontId="10" fillId="3" borderId="1" xfId="0" applyNumberFormat="1" applyFont="1" applyFill="1" applyBorder="1">
      <alignment vertical="center"/>
    </xf>
    <xf numFmtId="177" fontId="10" fillId="0" borderId="1" xfId="0" applyNumberFormat="1" applyFont="1" applyBorder="1">
      <alignment vertical="center"/>
    </xf>
    <xf numFmtId="22" fontId="10" fillId="3" borderId="1" xfId="0" applyNumberFormat="1" applyFont="1" applyFill="1" applyBorder="1" applyAlignment="1">
      <alignment vertical="center" wrapText="1"/>
    </xf>
    <xf numFmtId="22" fontId="10" fillId="3" borderId="0" xfId="0" applyNumberFormat="1" applyFont="1" applyFill="1">
      <alignment vertical="center"/>
    </xf>
    <xf numFmtId="22" fontId="14" fillId="3" borderId="1" xfId="0" applyNumberFormat="1" applyFont="1" applyFill="1" applyBorder="1" applyAlignment="1">
      <alignment vertical="center" wrapText="1"/>
    </xf>
    <xf numFmtId="177" fontId="10" fillId="4" borderId="1" xfId="0" applyNumberFormat="1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4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160"/>
  <sheetViews>
    <sheetView tabSelected="1" zoomScale="130" zoomScaleNormal="130" workbookViewId="0">
      <pane ySplit="2" topLeftCell="A3" activePane="bottomLeft" state="frozen"/>
      <selection pane="bottomLeft" activeCell="K2" sqref="K2"/>
    </sheetView>
  </sheetViews>
  <sheetFormatPr defaultRowHeight="12.75" x14ac:dyDescent="0.25"/>
  <cols>
    <col min="1" max="1" width="5" style="1" customWidth="1"/>
    <col min="2" max="2" width="4.44140625" style="1" bestFit="1" customWidth="1"/>
    <col min="3" max="3" width="4.5546875" style="2" bestFit="1" customWidth="1"/>
    <col min="4" max="4" width="6.21875" style="2" bestFit="1" customWidth="1"/>
    <col min="5" max="5" width="5.6640625" style="2" bestFit="1" customWidth="1"/>
    <col min="6" max="6" width="23.88671875" style="24" bestFit="1" customWidth="1"/>
    <col min="7" max="7" width="3.77734375" style="3" bestFit="1" customWidth="1"/>
    <col min="8" max="8" width="4.88671875" style="3" bestFit="1" customWidth="1"/>
    <col min="9" max="9" width="4.6640625" style="3" bestFit="1" customWidth="1"/>
    <col min="10" max="10" width="16.109375" style="1" bestFit="1" customWidth="1"/>
    <col min="11" max="11" width="36.5546875" style="1" bestFit="1" customWidth="1"/>
    <col min="12" max="12" width="13.33203125" style="31" bestFit="1" customWidth="1"/>
    <col min="13" max="13" width="14.109375" style="31" bestFit="1" customWidth="1"/>
    <col min="14" max="16384" width="8.88671875" style="1"/>
  </cols>
  <sheetData>
    <row r="1" spans="1:13" ht="14.25" x14ac:dyDescent="0.25">
      <c r="A1" s="1" t="s">
        <v>106</v>
      </c>
      <c r="K1" s="1" t="s">
        <v>207</v>
      </c>
    </row>
    <row r="2" spans="1:13" ht="14.25" x14ac:dyDescent="0.25">
      <c r="A2" s="4" t="s">
        <v>0</v>
      </c>
      <c r="B2" s="4" t="s">
        <v>1</v>
      </c>
      <c r="C2" s="5" t="s">
        <v>36</v>
      </c>
      <c r="D2" s="5" t="s">
        <v>37</v>
      </c>
      <c r="E2" s="5" t="s">
        <v>38</v>
      </c>
      <c r="F2" s="39" t="s">
        <v>160</v>
      </c>
      <c r="G2" s="6" t="s">
        <v>39</v>
      </c>
      <c r="H2" s="6" t="s">
        <v>40</v>
      </c>
      <c r="I2" s="6" t="s">
        <v>41</v>
      </c>
      <c r="J2" s="6" t="s">
        <v>42</v>
      </c>
      <c r="K2" s="4" t="s">
        <v>43</v>
      </c>
      <c r="L2" s="32" t="s">
        <v>2</v>
      </c>
      <c r="M2" s="32" t="s">
        <v>3</v>
      </c>
    </row>
    <row r="3" spans="1:13" s="24" customFormat="1" ht="42.75" x14ac:dyDescent="0.25">
      <c r="A3" s="21">
        <f>+ROW()-2</f>
        <v>1</v>
      </c>
      <c r="B3" s="21" t="s">
        <v>4</v>
      </c>
      <c r="C3" s="22">
        <v>0</v>
      </c>
      <c r="D3" s="22">
        <v>0</v>
      </c>
      <c r="E3" s="22">
        <v>0</v>
      </c>
      <c r="F3" s="23" t="s">
        <v>126</v>
      </c>
      <c r="G3" s="19" t="s">
        <v>91</v>
      </c>
      <c r="H3" s="19" t="s">
        <v>93</v>
      </c>
      <c r="I3" s="19" t="s">
        <v>5</v>
      </c>
      <c r="J3" s="21" t="s">
        <v>124</v>
      </c>
      <c r="K3" s="23" t="s">
        <v>125</v>
      </c>
      <c r="L3" s="33">
        <v>45934.25</v>
      </c>
      <c r="M3" s="33">
        <v>45934.270833333336</v>
      </c>
    </row>
    <row r="4" spans="1:13" x14ac:dyDescent="0.25">
      <c r="A4" s="11">
        <f t="shared" ref="A4:A33" si="0">+ROW()-2</f>
        <v>2</v>
      </c>
      <c r="B4" s="11"/>
      <c r="C4" s="12">
        <v>0.8</v>
      </c>
      <c r="D4" s="12">
        <f t="shared" ref="D4" si="1">+D3+C4</f>
        <v>0.8</v>
      </c>
      <c r="E4" s="12">
        <f t="shared" ref="E4" si="2">+E3+C4</f>
        <v>0.8</v>
      </c>
      <c r="F4" s="27"/>
      <c r="G4" s="20" t="s">
        <v>92</v>
      </c>
      <c r="H4" s="20" t="s">
        <v>95</v>
      </c>
      <c r="I4" s="14"/>
      <c r="J4" s="11" t="s">
        <v>47</v>
      </c>
      <c r="K4" s="11" t="s">
        <v>48</v>
      </c>
      <c r="L4" s="34"/>
      <c r="M4" s="34"/>
    </row>
    <row r="5" spans="1:13" x14ac:dyDescent="0.25">
      <c r="A5" s="11">
        <f>+ROW()-2</f>
        <v>3</v>
      </c>
      <c r="B5" s="11"/>
      <c r="C5" s="12">
        <v>0.4</v>
      </c>
      <c r="D5" s="12">
        <f t="shared" ref="D5:D9" si="3">+D4+C5</f>
        <v>1.2000000000000002</v>
      </c>
      <c r="E5" s="12">
        <f t="shared" ref="E5:E9" si="4">+E4+C5</f>
        <v>1.2000000000000002</v>
      </c>
      <c r="F5" s="27"/>
      <c r="G5" s="20" t="s">
        <v>91</v>
      </c>
      <c r="H5" s="20" t="s">
        <v>93</v>
      </c>
      <c r="I5" s="1"/>
      <c r="J5" s="11" t="s">
        <v>47</v>
      </c>
      <c r="K5" s="11" t="s">
        <v>50</v>
      </c>
      <c r="L5" s="34"/>
      <c r="M5" s="34"/>
    </row>
    <row r="6" spans="1:13" x14ac:dyDescent="0.25">
      <c r="A6" s="11">
        <f t="shared" si="0"/>
        <v>4</v>
      </c>
      <c r="B6" s="11"/>
      <c r="C6" s="12">
        <v>0.2</v>
      </c>
      <c r="D6" s="12">
        <f t="shared" si="3"/>
        <v>1.4000000000000001</v>
      </c>
      <c r="E6" s="12">
        <f t="shared" si="4"/>
        <v>1.4000000000000001</v>
      </c>
      <c r="F6" s="27"/>
      <c r="G6" s="20" t="s">
        <v>94</v>
      </c>
      <c r="H6" s="20" t="s">
        <v>95</v>
      </c>
      <c r="I6" s="14"/>
      <c r="J6" s="11" t="s">
        <v>47</v>
      </c>
      <c r="K6" s="11" t="s">
        <v>50</v>
      </c>
      <c r="L6" s="34"/>
      <c r="M6" s="34"/>
    </row>
    <row r="7" spans="1:13" x14ac:dyDescent="0.25">
      <c r="A7" s="11">
        <f t="shared" si="0"/>
        <v>5</v>
      </c>
      <c r="B7" s="11"/>
      <c r="C7" s="12">
        <v>0.3</v>
      </c>
      <c r="D7" s="12">
        <f t="shared" si="3"/>
        <v>1.7000000000000002</v>
      </c>
      <c r="E7" s="12">
        <f t="shared" si="4"/>
        <v>1.7000000000000002</v>
      </c>
      <c r="F7" s="27"/>
      <c r="G7" s="20" t="s">
        <v>92</v>
      </c>
      <c r="H7" s="20" t="s">
        <v>93</v>
      </c>
      <c r="I7" s="14"/>
      <c r="J7" s="11" t="s">
        <v>47</v>
      </c>
      <c r="K7" s="11"/>
      <c r="L7" s="34"/>
      <c r="M7" s="34"/>
    </row>
    <row r="8" spans="1:13" x14ac:dyDescent="0.25">
      <c r="A8" s="11">
        <f t="shared" si="0"/>
        <v>6</v>
      </c>
      <c r="B8" s="11"/>
      <c r="C8" s="12">
        <v>0.9</v>
      </c>
      <c r="D8" s="12">
        <f t="shared" si="3"/>
        <v>2.6</v>
      </c>
      <c r="E8" s="12">
        <f t="shared" si="4"/>
        <v>2.6</v>
      </c>
      <c r="F8" s="27"/>
      <c r="G8" s="20" t="s">
        <v>94</v>
      </c>
      <c r="H8" s="20" t="s">
        <v>95</v>
      </c>
      <c r="I8" s="14"/>
      <c r="J8" s="11" t="s">
        <v>47</v>
      </c>
      <c r="K8" s="11"/>
      <c r="L8" s="34"/>
      <c r="M8" s="34"/>
    </row>
    <row r="9" spans="1:13" x14ac:dyDescent="0.25">
      <c r="A9" s="11">
        <f t="shared" si="0"/>
        <v>7</v>
      </c>
      <c r="B9" s="11"/>
      <c r="C9" s="12">
        <v>2.8</v>
      </c>
      <c r="D9" s="12">
        <f t="shared" si="3"/>
        <v>5.4</v>
      </c>
      <c r="E9" s="12">
        <f t="shared" si="4"/>
        <v>5.4</v>
      </c>
      <c r="F9" s="27" t="s">
        <v>161</v>
      </c>
      <c r="G9" s="20" t="s">
        <v>92</v>
      </c>
      <c r="H9" s="20" t="s">
        <v>93</v>
      </c>
      <c r="I9" s="14" t="s">
        <v>52</v>
      </c>
      <c r="J9" s="11" t="s">
        <v>10</v>
      </c>
      <c r="K9" s="11"/>
      <c r="L9" s="34"/>
      <c r="M9" s="34"/>
    </row>
    <row r="10" spans="1:13" x14ac:dyDescent="0.25">
      <c r="A10" s="11">
        <f t="shared" si="0"/>
        <v>8</v>
      </c>
      <c r="B10" s="11"/>
      <c r="C10" s="12">
        <v>1.2</v>
      </c>
      <c r="D10" s="12">
        <f t="shared" ref="D10:D14" si="5">+D9+C10</f>
        <v>6.6000000000000005</v>
      </c>
      <c r="E10" s="12">
        <f t="shared" ref="E10:E14" si="6">+E9+C10</f>
        <v>6.6000000000000005</v>
      </c>
      <c r="F10" s="27" t="s">
        <v>162</v>
      </c>
      <c r="G10" s="20" t="s">
        <v>92</v>
      </c>
      <c r="H10" s="20" t="s">
        <v>95</v>
      </c>
      <c r="I10" s="14" t="s">
        <v>52</v>
      </c>
      <c r="J10" s="11" t="s">
        <v>11</v>
      </c>
      <c r="K10" s="11" t="s">
        <v>53</v>
      </c>
      <c r="L10" s="34"/>
      <c r="M10" s="34"/>
    </row>
    <row r="11" spans="1:13" x14ac:dyDescent="0.25">
      <c r="A11" s="11">
        <f t="shared" si="0"/>
        <v>9</v>
      </c>
      <c r="B11" s="11"/>
      <c r="C11" s="12">
        <v>11.9</v>
      </c>
      <c r="D11" s="12">
        <f t="shared" si="5"/>
        <v>18.5</v>
      </c>
      <c r="E11" s="12">
        <f t="shared" si="6"/>
        <v>18.5</v>
      </c>
      <c r="F11" s="27" t="s">
        <v>163</v>
      </c>
      <c r="G11" s="20" t="s">
        <v>6</v>
      </c>
      <c r="H11" s="20" t="s">
        <v>93</v>
      </c>
      <c r="I11" s="14" t="s">
        <v>52</v>
      </c>
      <c r="J11" s="11" t="s">
        <v>107</v>
      </c>
      <c r="K11" s="11" t="s">
        <v>127</v>
      </c>
      <c r="L11" s="34"/>
      <c r="M11" s="34"/>
    </row>
    <row r="12" spans="1:13" x14ac:dyDescent="0.25">
      <c r="A12" s="11">
        <f t="shared" si="0"/>
        <v>10</v>
      </c>
      <c r="B12" s="11"/>
      <c r="C12" s="12">
        <v>5.0999999999999996</v>
      </c>
      <c r="D12" s="12">
        <f t="shared" si="5"/>
        <v>23.6</v>
      </c>
      <c r="E12" s="12">
        <f t="shared" si="6"/>
        <v>23.6</v>
      </c>
      <c r="F12" s="27"/>
      <c r="G12" s="20" t="s">
        <v>91</v>
      </c>
      <c r="H12" s="20" t="s">
        <v>93</v>
      </c>
      <c r="I12" s="14"/>
      <c r="J12" s="11" t="s">
        <v>128</v>
      </c>
      <c r="K12" s="11" t="s">
        <v>129</v>
      </c>
      <c r="L12" s="34"/>
      <c r="M12" s="34"/>
    </row>
    <row r="13" spans="1:13" x14ac:dyDescent="0.25">
      <c r="A13" s="11">
        <f t="shared" si="0"/>
        <v>11</v>
      </c>
      <c r="B13" s="11"/>
      <c r="C13" s="12">
        <v>5.6</v>
      </c>
      <c r="D13" s="12">
        <f t="shared" si="5"/>
        <v>29.200000000000003</v>
      </c>
      <c r="E13" s="12">
        <f t="shared" si="6"/>
        <v>29.200000000000003</v>
      </c>
      <c r="F13" s="27" t="s">
        <v>164</v>
      </c>
      <c r="G13" s="20" t="s">
        <v>91</v>
      </c>
      <c r="H13" s="20" t="s">
        <v>95</v>
      </c>
      <c r="I13" s="14" t="s">
        <v>52</v>
      </c>
      <c r="J13" s="11" t="s">
        <v>11</v>
      </c>
      <c r="K13" s="11" t="s">
        <v>130</v>
      </c>
      <c r="L13" s="34"/>
      <c r="M13" s="34"/>
    </row>
    <row r="14" spans="1:13" x14ac:dyDescent="0.25">
      <c r="A14" s="11">
        <f t="shared" si="0"/>
        <v>12</v>
      </c>
      <c r="B14" s="11"/>
      <c r="C14" s="12">
        <v>0.7</v>
      </c>
      <c r="D14" s="12">
        <f t="shared" si="5"/>
        <v>29.900000000000002</v>
      </c>
      <c r="E14" s="12">
        <f t="shared" si="6"/>
        <v>29.900000000000002</v>
      </c>
      <c r="F14" s="27"/>
      <c r="G14" s="20" t="s">
        <v>6</v>
      </c>
      <c r="H14" s="20" t="s">
        <v>95</v>
      </c>
      <c r="I14" s="14"/>
      <c r="J14" s="11" t="s">
        <v>128</v>
      </c>
      <c r="K14" s="11" t="s">
        <v>130</v>
      </c>
      <c r="L14" s="34"/>
      <c r="M14" s="34"/>
    </row>
    <row r="15" spans="1:13" x14ac:dyDescent="0.25">
      <c r="A15" s="11">
        <f t="shared" si="0"/>
        <v>13</v>
      </c>
      <c r="B15" s="11"/>
      <c r="C15" s="12">
        <v>0.6</v>
      </c>
      <c r="D15" s="12">
        <f t="shared" ref="D15" si="7">+D14+C15</f>
        <v>30.500000000000004</v>
      </c>
      <c r="E15" s="12">
        <f t="shared" ref="E15" si="8">+E14+C15</f>
        <v>30.500000000000004</v>
      </c>
      <c r="F15" s="27"/>
      <c r="G15" s="20" t="s">
        <v>6</v>
      </c>
      <c r="H15" s="20" t="s">
        <v>95</v>
      </c>
      <c r="I15" s="14"/>
      <c r="J15" s="11" t="s">
        <v>128</v>
      </c>
      <c r="K15" s="11" t="s">
        <v>130</v>
      </c>
      <c r="L15" s="34"/>
      <c r="M15" s="34"/>
    </row>
    <row r="16" spans="1:13" x14ac:dyDescent="0.25">
      <c r="A16" s="11">
        <f t="shared" si="0"/>
        <v>14</v>
      </c>
      <c r="B16" s="11"/>
      <c r="C16" s="12">
        <v>4.2</v>
      </c>
      <c r="D16" s="12">
        <f t="shared" ref="D16" si="9">+D15+C16</f>
        <v>34.700000000000003</v>
      </c>
      <c r="E16" s="12">
        <f t="shared" ref="E16" si="10">+E15+C16</f>
        <v>34.700000000000003</v>
      </c>
      <c r="F16" s="27" t="s">
        <v>165</v>
      </c>
      <c r="G16" s="20" t="s">
        <v>92</v>
      </c>
      <c r="H16" s="20" t="s">
        <v>95</v>
      </c>
      <c r="I16" s="14" t="s">
        <v>52</v>
      </c>
      <c r="J16" s="11" t="s">
        <v>108</v>
      </c>
      <c r="K16" s="11"/>
      <c r="L16" s="34"/>
      <c r="M16" s="34"/>
    </row>
    <row r="17" spans="1:13" x14ac:dyDescent="0.25">
      <c r="A17" s="11">
        <f t="shared" si="0"/>
        <v>15</v>
      </c>
      <c r="B17" s="11"/>
      <c r="C17" s="12">
        <v>1.4</v>
      </c>
      <c r="D17" s="12">
        <f t="shared" ref="D17" si="11">+D16+C17</f>
        <v>36.1</v>
      </c>
      <c r="E17" s="12">
        <f t="shared" ref="E17" si="12">+E16+C17</f>
        <v>36.1</v>
      </c>
      <c r="F17" s="27" t="s">
        <v>166</v>
      </c>
      <c r="G17" s="14" t="s">
        <v>54</v>
      </c>
      <c r="H17" s="20" t="s">
        <v>93</v>
      </c>
      <c r="I17" s="14" t="s">
        <v>52</v>
      </c>
      <c r="J17" s="11" t="s">
        <v>109</v>
      </c>
      <c r="K17" s="11"/>
      <c r="L17" s="34"/>
      <c r="M17" s="34"/>
    </row>
    <row r="18" spans="1:13" x14ac:dyDescent="0.25">
      <c r="A18" s="11">
        <f t="shared" si="0"/>
        <v>16</v>
      </c>
      <c r="B18" s="11"/>
      <c r="C18" s="12">
        <v>1.6</v>
      </c>
      <c r="D18" s="12">
        <f t="shared" ref="D18" si="13">+D17+C18</f>
        <v>37.700000000000003</v>
      </c>
      <c r="E18" s="12">
        <f t="shared" ref="E18" si="14">+E17+C18</f>
        <v>37.700000000000003</v>
      </c>
      <c r="F18" s="27" t="s">
        <v>167</v>
      </c>
      <c r="G18" s="14" t="s">
        <v>54</v>
      </c>
      <c r="H18" s="20" t="s">
        <v>93</v>
      </c>
      <c r="I18" s="14" t="s">
        <v>52</v>
      </c>
      <c r="J18" s="11" t="s">
        <v>110</v>
      </c>
      <c r="K18" s="11" t="s">
        <v>131</v>
      </c>
      <c r="L18" s="34"/>
      <c r="M18" s="34"/>
    </row>
    <row r="19" spans="1:13" x14ac:dyDescent="0.25">
      <c r="A19" s="28">
        <f t="shared" si="0"/>
        <v>17</v>
      </c>
      <c r="B19" s="11"/>
      <c r="C19" s="12">
        <v>4.0999999999999996</v>
      </c>
      <c r="D19" s="12">
        <f t="shared" ref="D19" si="15">+D18+C19</f>
        <v>41.800000000000004</v>
      </c>
      <c r="E19" s="12">
        <f t="shared" ref="E19" si="16">+E18+C19</f>
        <v>41.800000000000004</v>
      </c>
      <c r="F19" s="27" t="s">
        <v>168</v>
      </c>
      <c r="G19" s="20" t="s">
        <v>92</v>
      </c>
      <c r="H19" s="20" t="s">
        <v>93</v>
      </c>
      <c r="I19" s="14" t="s">
        <v>52</v>
      </c>
      <c r="J19" s="11" t="s">
        <v>111</v>
      </c>
      <c r="K19" s="11"/>
      <c r="L19" s="34"/>
      <c r="M19" s="34"/>
    </row>
    <row r="20" spans="1:13" x14ac:dyDescent="0.25">
      <c r="A20" s="28">
        <f t="shared" si="0"/>
        <v>18</v>
      </c>
      <c r="B20" s="11"/>
      <c r="C20" s="12">
        <v>2.7</v>
      </c>
      <c r="D20" s="12">
        <f t="shared" ref="D20" si="17">+D19+C20</f>
        <v>44.500000000000007</v>
      </c>
      <c r="E20" s="12">
        <f t="shared" ref="E20" si="18">+E19+C20</f>
        <v>44.500000000000007</v>
      </c>
      <c r="F20" s="27" t="s">
        <v>169</v>
      </c>
      <c r="G20" s="20" t="s">
        <v>91</v>
      </c>
      <c r="H20" s="20" t="s">
        <v>95</v>
      </c>
      <c r="I20" s="14" t="s">
        <v>52</v>
      </c>
      <c r="J20" s="11" t="s">
        <v>111</v>
      </c>
      <c r="K20" s="11"/>
      <c r="L20" s="34"/>
      <c r="M20" s="34"/>
    </row>
    <row r="21" spans="1:13" x14ac:dyDescent="0.25">
      <c r="A21" s="11">
        <f t="shared" si="0"/>
        <v>19</v>
      </c>
      <c r="B21" s="11"/>
      <c r="C21" s="12">
        <v>7.2</v>
      </c>
      <c r="D21" s="12">
        <f t="shared" ref="D21" si="19">+D20+C21</f>
        <v>51.70000000000001</v>
      </c>
      <c r="E21" s="12">
        <f t="shared" ref="E21" si="20">+E20+C21</f>
        <v>51.70000000000001</v>
      </c>
      <c r="F21" s="27" t="s">
        <v>170</v>
      </c>
      <c r="G21" s="20" t="s">
        <v>92</v>
      </c>
      <c r="H21" s="20" t="s">
        <v>95</v>
      </c>
      <c r="I21" s="14" t="s">
        <v>52</v>
      </c>
      <c r="J21" s="11" t="s">
        <v>55</v>
      </c>
      <c r="K21" s="11" t="s">
        <v>132</v>
      </c>
      <c r="L21" s="34"/>
      <c r="M21" s="34"/>
    </row>
    <row r="22" spans="1:13" x14ac:dyDescent="0.25">
      <c r="A22" s="11">
        <f t="shared" si="0"/>
        <v>20</v>
      </c>
      <c r="B22" s="11"/>
      <c r="C22" s="12">
        <v>2.2999999999999998</v>
      </c>
      <c r="D22" s="12">
        <f t="shared" ref="D22:D23" si="21">+D21+C22</f>
        <v>54.000000000000007</v>
      </c>
      <c r="E22" s="12">
        <f t="shared" ref="E22:E23" si="22">+E21+C22</f>
        <v>54.000000000000007</v>
      </c>
      <c r="F22" s="27"/>
      <c r="G22" s="14" t="s">
        <v>44</v>
      </c>
      <c r="H22" s="14" t="s">
        <v>49</v>
      </c>
      <c r="I22" s="14"/>
      <c r="J22" s="11" t="s">
        <v>12</v>
      </c>
      <c r="K22" s="11"/>
      <c r="L22" s="34"/>
      <c r="M22" s="34"/>
    </row>
    <row r="23" spans="1:13" x14ac:dyDescent="0.25">
      <c r="A23" s="11">
        <f t="shared" si="0"/>
        <v>21</v>
      </c>
      <c r="B23" s="11"/>
      <c r="C23" s="12">
        <v>4.5</v>
      </c>
      <c r="D23" s="12">
        <f t="shared" si="21"/>
        <v>58.500000000000007</v>
      </c>
      <c r="E23" s="12">
        <f t="shared" si="22"/>
        <v>58.500000000000007</v>
      </c>
      <c r="F23" s="27" t="s">
        <v>171</v>
      </c>
      <c r="G23" s="14" t="s">
        <v>44</v>
      </c>
      <c r="H23" s="14" t="s">
        <v>45</v>
      </c>
      <c r="I23" s="14" t="s">
        <v>52</v>
      </c>
      <c r="J23" s="11" t="s">
        <v>13</v>
      </c>
      <c r="K23" s="11" t="s">
        <v>56</v>
      </c>
      <c r="L23" s="34"/>
      <c r="M23" s="34"/>
    </row>
    <row r="24" spans="1:13" x14ac:dyDescent="0.25">
      <c r="A24" s="11">
        <f t="shared" si="0"/>
        <v>22</v>
      </c>
      <c r="B24" s="11"/>
      <c r="C24" s="12">
        <v>18.600000000000001</v>
      </c>
      <c r="D24" s="12">
        <f t="shared" ref="D24:D33" si="23">+D23+C24</f>
        <v>77.100000000000009</v>
      </c>
      <c r="E24" s="12">
        <f t="shared" ref="E24:E33" si="24">+E23+C24</f>
        <v>77.100000000000009</v>
      </c>
      <c r="F24" s="27" t="s">
        <v>172</v>
      </c>
      <c r="G24" s="14" t="s">
        <v>44</v>
      </c>
      <c r="H24" s="14" t="s">
        <v>45</v>
      </c>
      <c r="I24" s="14" t="s">
        <v>52</v>
      </c>
      <c r="J24" s="11" t="s">
        <v>14</v>
      </c>
      <c r="K24" s="11"/>
      <c r="L24" s="34"/>
      <c r="M24" s="34"/>
    </row>
    <row r="25" spans="1:13" x14ac:dyDescent="0.25">
      <c r="A25" s="11">
        <f t="shared" si="0"/>
        <v>23</v>
      </c>
      <c r="B25" s="11"/>
      <c r="C25" s="12">
        <v>1.6</v>
      </c>
      <c r="D25" s="12">
        <f t="shared" si="23"/>
        <v>78.7</v>
      </c>
      <c r="E25" s="12">
        <f t="shared" si="24"/>
        <v>78.7</v>
      </c>
      <c r="F25" s="27"/>
      <c r="G25" s="14" t="s">
        <v>54</v>
      </c>
      <c r="H25" s="14" t="s">
        <v>49</v>
      </c>
      <c r="I25" s="14"/>
      <c r="J25" s="11" t="s">
        <v>55</v>
      </c>
      <c r="K25" s="11"/>
      <c r="L25" s="34"/>
      <c r="M25" s="34"/>
    </row>
    <row r="26" spans="1:13" s="24" customFormat="1" ht="37.5" x14ac:dyDescent="0.25">
      <c r="A26" s="21">
        <f t="shared" si="0"/>
        <v>24</v>
      </c>
      <c r="B26" s="21" t="s">
        <v>7</v>
      </c>
      <c r="C26" s="22">
        <v>0.2</v>
      </c>
      <c r="D26" s="22">
        <f t="shared" si="23"/>
        <v>78.900000000000006</v>
      </c>
      <c r="E26" s="22">
        <f t="shared" si="24"/>
        <v>78.900000000000006</v>
      </c>
      <c r="F26" s="29" t="s">
        <v>151</v>
      </c>
      <c r="G26" s="19" t="s">
        <v>92</v>
      </c>
      <c r="H26" s="19" t="s">
        <v>133</v>
      </c>
      <c r="I26" s="19"/>
      <c r="J26" s="21" t="s">
        <v>97</v>
      </c>
      <c r="K26" s="23" t="s">
        <v>103</v>
      </c>
      <c r="L26" s="35" t="s">
        <v>152</v>
      </c>
      <c r="M26" s="35" t="s">
        <v>153</v>
      </c>
    </row>
    <row r="27" spans="1:13" s="24" customFormat="1" x14ac:dyDescent="0.25">
      <c r="A27" s="25">
        <f t="shared" si="0"/>
        <v>25</v>
      </c>
      <c r="B27" s="25"/>
      <c r="C27" s="26">
        <v>0.1</v>
      </c>
      <c r="D27" s="26">
        <f t="shared" si="23"/>
        <v>79</v>
      </c>
      <c r="E27" s="26">
        <f t="shared" si="24"/>
        <v>79</v>
      </c>
      <c r="F27" s="27"/>
      <c r="G27" s="20" t="s">
        <v>91</v>
      </c>
      <c r="H27" s="20" t="s">
        <v>95</v>
      </c>
      <c r="I27" s="20"/>
      <c r="J27" s="25" t="s">
        <v>104</v>
      </c>
      <c r="K27" s="25"/>
      <c r="L27" s="34"/>
      <c r="M27" s="34"/>
    </row>
    <row r="28" spans="1:13" s="24" customFormat="1" x14ac:dyDescent="0.25">
      <c r="A28" s="25">
        <f t="shared" si="0"/>
        <v>26</v>
      </c>
      <c r="B28" s="25"/>
      <c r="C28" s="26">
        <v>0.1</v>
      </c>
      <c r="D28" s="26">
        <f t="shared" si="23"/>
        <v>79.099999999999994</v>
      </c>
      <c r="E28" s="26">
        <f t="shared" si="24"/>
        <v>79.099999999999994</v>
      </c>
      <c r="G28" s="20" t="s">
        <v>91</v>
      </c>
      <c r="H28" s="20" t="s">
        <v>93</v>
      </c>
      <c r="I28" s="20"/>
      <c r="J28" s="25" t="s">
        <v>14</v>
      </c>
      <c r="K28" s="25"/>
      <c r="L28" s="34"/>
      <c r="M28" s="34"/>
    </row>
    <row r="29" spans="1:13" s="24" customFormat="1" x14ac:dyDescent="0.25">
      <c r="A29" s="25">
        <f t="shared" si="0"/>
        <v>27</v>
      </c>
      <c r="B29" s="25"/>
      <c r="C29" s="26">
        <v>1.5</v>
      </c>
      <c r="D29" s="26">
        <f t="shared" si="23"/>
        <v>80.599999999999994</v>
      </c>
      <c r="E29" s="26">
        <f t="shared" si="24"/>
        <v>80.599999999999994</v>
      </c>
      <c r="F29" s="27"/>
      <c r="G29" s="20" t="s">
        <v>94</v>
      </c>
      <c r="H29" s="20" t="s">
        <v>95</v>
      </c>
      <c r="I29" s="20"/>
      <c r="J29" s="25" t="s">
        <v>104</v>
      </c>
      <c r="K29" s="25" t="s">
        <v>115</v>
      </c>
      <c r="L29" s="34"/>
      <c r="M29" s="34"/>
    </row>
    <row r="30" spans="1:13" s="24" customFormat="1" x14ac:dyDescent="0.25">
      <c r="A30" s="25">
        <f t="shared" si="0"/>
        <v>28</v>
      </c>
      <c r="B30" s="25"/>
      <c r="C30" s="26">
        <v>3.5</v>
      </c>
      <c r="D30" s="26">
        <f t="shared" si="23"/>
        <v>84.1</v>
      </c>
      <c r="E30" s="26">
        <f t="shared" si="24"/>
        <v>84.1</v>
      </c>
      <c r="F30" s="27"/>
      <c r="G30" s="20" t="s">
        <v>91</v>
      </c>
      <c r="H30" s="20" t="s">
        <v>95</v>
      </c>
      <c r="I30" s="20"/>
      <c r="J30" s="25" t="s">
        <v>104</v>
      </c>
      <c r="K30" s="25" t="s">
        <v>116</v>
      </c>
      <c r="L30" s="34"/>
      <c r="M30" s="34"/>
    </row>
    <row r="31" spans="1:13" s="24" customFormat="1" ht="25.5" x14ac:dyDescent="0.25">
      <c r="A31" s="25">
        <f t="shared" si="0"/>
        <v>29</v>
      </c>
      <c r="B31" s="25"/>
      <c r="C31" s="26">
        <v>1.1000000000000001</v>
      </c>
      <c r="D31" s="26">
        <f t="shared" si="23"/>
        <v>85.199999999999989</v>
      </c>
      <c r="E31" s="26">
        <f t="shared" si="24"/>
        <v>85.199999999999989</v>
      </c>
      <c r="F31" s="27"/>
      <c r="G31" s="20" t="s">
        <v>96</v>
      </c>
      <c r="H31" s="20" t="s">
        <v>93</v>
      </c>
      <c r="I31" s="20"/>
      <c r="J31" s="25" t="s">
        <v>104</v>
      </c>
      <c r="K31" s="27" t="s">
        <v>134</v>
      </c>
      <c r="L31" s="34"/>
      <c r="M31" s="34"/>
    </row>
    <row r="32" spans="1:13" s="24" customFormat="1" x14ac:dyDescent="0.25">
      <c r="A32" s="25">
        <f t="shared" si="0"/>
        <v>30</v>
      </c>
      <c r="B32" s="25"/>
      <c r="C32" s="26">
        <v>6.2</v>
      </c>
      <c r="D32" s="26">
        <f t="shared" si="23"/>
        <v>91.399999999999991</v>
      </c>
      <c r="E32" s="26">
        <f t="shared" si="24"/>
        <v>91.399999999999991</v>
      </c>
      <c r="F32" s="27" t="s">
        <v>117</v>
      </c>
      <c r="G32" s="20" t="s">
        <v>91</v>
      </c>
      <c r="H32" s="20" t="s">
        <v>95</v>
      </c>
      <c r="I32" s="20" t="s">
        <v>99</v>
      </c>
      <c r="J32" s="25" t="s">
        <v>14</v>
      </c>
      <c r="K32" s="25"/>
      <c r="L32" s="34"/>
      <c r="M32" s="34"/>
    </row>
    <row r="33" spans="1:13" s="24" customFormat="1" x14ac:dyDescent="0.25">
      <c r="A33" s="25">
        <f t="shared" si="0"/>
        <v>31</v>
      </c>
      <c r="B33" s="25"/>
      <c r="C33" s="26">
        <v>10.1</v>
      </c>
      <c r="D33" s="26">
        <f t="shared" si="23"/>
        <v>101.49999999999999</v>
      </c>
      <c r="E33" s="26">
        <f t="shared" si="24"/>
        <v>101.49999999999999</v>
      </c>
      <c r="F33" s="27" t="s">
        <v>118</v>
      </c>
      <c r="G33" s="20" t="s">
        <v>92</v>
      </c>
      <c r="H33" s="20" t="s">
        <v>93</v>
      </c>
      <c r="I33" s="20"/>
      <c r="J33" s="25" t="s">
        <v>15</v>
      </c>
      <c r="K33" s="25" t="s">
        <v>119</v>
      </c>
      <c r="L33" s="34"/>
      <c r="M33" s="34"/>
    </row>
    <row r="34" spans="1:13" s="24" customFormat="1" x14ac:dyDescent="0.25">
      <c r="A34" s="25">
        <f t="shared" ref="A34:A105" si="25">+ROW()-2</f>
        <v>32</v>
      </c>
      <c r="B34" s="25"/>
      <c r="C34" s="26">
        <v>0.2</v>
      </c>
      <c r="D34" s="26">
        <f t="shared" ref="D34" si="26">+D33+C34</f>
        <v>101.69999999999999</v>
      </c>
      <c r="E34" s="26">
        <f t="shared" ref="E34" si="27">+E33+C34</f>
        <v>101.69999999999999</v>
      </c>
      <c r="F34" s="27"/>
      <c r="G34" s="20" t="s">
        <v>92</v>
      </c>
      <c r="H34" s="20" t="s">
        <v>95</v>
      </c>
      <c r="I34" s="20"/>
      <c r="J34" s="25" t="s">
        <v>120</v>
      </c>
      <c r="K34" s="25"/>
      <c r="L34" s="34"/>
      <c r="M34" s="34"/>
    </row>
    <row r="35" spans="1:13" s="24" customFormat="1" x14ac:dyDescent="0.25">
      <c r="A35" s="25">
        <f t="shared" si="25"/>
        <v>33</v>
      </c>
      <c r="B35" s="25"/>
      <c r="C35" s="26">
        <v>12.3</v>
      </c>
      <c r="D35" s="26">
        <f t="shared" ref="D35" si="28">+D34+C35</f>
        <v>113.99999999999999</v>
      </c>
      <c r="E35" s="26">
        <f t="shared" ref="E35" si="29">+E34+C35</f>
        <v>113.99999999999999</v>
      </c>
      <c r="F35" s="27" t="s">
        <v>121</v>
      </c>
      <c r="G35" s="20" t="s">
        <v>91</v>
      </c>
      <c r="H35" s="20" t="s">
        <v>95</v>
      </c>
      <c r="I35" s="20" t="s">
        <v>99</v>
      </c>
      <c r="J35" s="25" t="s">
        <v>16</v>
      </c>
      <c r="K35" s="25"/>
      <c r="L35" s="34"/>
      <c r="M35" s="34"/>
    </row>
    <row r="36" spans="1:13" s="24" customFormat="1" x14ac:dyDescent="0.25">
      <c r="A36" s="25">
        <f t="shared" si="25"/>
        <v>34</v>
      </c>
      <c r="B36" s="25"/>
      <c r="C36" s="26">
        <v>0.1</v>
      </c>
      <c r="D36" s="26">
        <f t="shared" ref="D36:D37" si="30">+D35+C36</f>
        <v>114.09999999999998</v>
      </c>
      <c r="E36" s="26">
        <f t="shared" ref="E36:E37" si="31">+E35+C36</f>
        <v>114.09999999999998</v>
      </c>
      <c r="F36" s="27"/>
      <c r="G36" s="20" t="s">
        <v>92</v>
      </c>
      <c r="H36" s="20" t="s">
        <v>93</v>
      </c>
      <c r="I36" s="20"/>
      <c r="J36" s="25" t="s">
        <v>28</v>
      </c>
      <c r="K36" s="25"/>
      <c r="L36" s="34"/>
      <c r="M36" s="34"/>
    </row>
    <row r="37" spans="1:13" s="24" customFormat="1" ht="24.75" x14ac:dyDescent="0.25">
      <c r="A37" s="21">
        <f t="shared" si="25"/>
        <v>35</v>
      </c>
      <c r="B37" s="21" t="s">
        <v>8</v>
      </c>
      <c r="C37" s="22">
        <v>4.5999999999999996</v>
      </c>
      <c r="D37" s="22">
        <f t="shared" si="30"/>
        <v>118.69999999999997</v>
      </c>
      <c r="E37" s="22">
        <f t="shared" si="31"/>
        <v>118.69999999999997</v>
      </c>
      <c r="F37" s="23" t="s">
        <v>122</v>
      </c>
      <c r="G37" s="19" t="s">
        <v>92</v>
      </c>
      <c r="H37" s="19" t="s">
        <v>95</v>
      </c>
      <c r="I37" s="19" t="s">
        <v>99</v>
      </c>
      <c r="J37" s="21" t="s">
        <v>17</v>
      </c>
      <c r="K37" s="23" t="s">
        <v>123</v>
      </c>
      <c r="L37" s="33">
        <v>45934.395833333336</v>
      </c>
      <c r="M37" s="33">
        <v>45934.580555555556</v>
      </c>
    </row>
    <row r="38" spans="1:13" x14ac:dyDescent="0.25">
      <c r="A38" s="11">
        <f t="shared" si="25"/>
        <v>36</v>
      </c>
      <c r="B38" s="11"/>
      <c r="C38" s="12">
        <v>1</v>
      </c>
      <c r="D38" s="30">
        <f>+C38</f>
        <v>1</v>
      </c>
      <c r="E38" s="12">
        <f>+E37+C38</f>
        <v>119.69999999999997</v>
      </c>
      <c r="F38" s="27" t="s">
        <v>173</v>
      </c>
      <c r="G38" s="14" t="s">
        <v>46</v>
      </c>
      <c r="H38" s="14" t="s">
        <v>49</v>
      </c>
      <c r="I38" s="14" t="s">
        <v>52</v>
      </c>
      <c r="J38" s="11" t="s">
        <v>17</v>
      </c>
      <c r="K38" s="11"/>
      <c r="L38" s="34"/>
      <c r="M38" s="34"/>
    </row>
    <row r="39" spans="1:13" x14ac:dyDescent="0.25">
      <c r="A39" s="11">
        <f t="shared" si="25"/>
        <v>37</v>
      </c>
      <c r="B39" s="11"/>
      <c r="C39" s="12">
        <v>10.5</v>
      </c>
      <c r="D39" s="12">
        <f t="shared" ref="D39:D57" si="32">+D38+C39</f>
        <v>11.5</v>
      </c>
      <c r="E39" s="12">
        <f t="shared" ref="E39:E57" si="33">+E38+C39</f>
        <v>130.19999999999999</v>
      </c>
      <c r="F39" s="27"/>
      <c r="G39" s="14" t="s">
        <v>54</v>
      </c>
      <c r="H39" s="14" t="s">
        <v>49</v>
      </c>
      <c r="I39" s="14"/>
      <c r="J39" s="11" t="s">
        <v>18</v>
      </c>
      <c r="K39" s="11" t="s">
        <v>57</v>
      </c>
      <c r="L39" s="34"/>
      <c r="M39" s="34"/>
    </row>
    <row r="40" spans="1:13" x14ac:dyDescent="0.25">
      <c r="A40" s="11">
        <f t="shared" si="25"/>
        <v>38</v>
      </c>
      <c r="B40" s="11"/>
      <c r="C40" s="12">
        <v>1</v>
      </c>
      <c r="D40" s="12">
        <f t="shared" si="32"/>
        <v>12.5</v>
      </c>
      <c r="E40" s="12">
        <f t="shared" si="33"/>
        <v>131.19999999999999</v>
      </c>
      <c r="F40" s="27" t="s">
        <v>174</v>
      </c>
      <c r="G40" s="14" t="s">
        <v>46</v>
      </c>
      <c r="H40" s="14" t="s">
        <v>49</v>
      </c>
      <c r="I40" s="14" t="s">
        <v>52</v>
      </c>
      <c r="J40" s="11" t="s">
        <v>18</v>
      </c>
      <c r="K40" s="11" t="s">
        <v>58</v>
      </c>
      <c r="L40" s="34"/>
      <c r="M40" s="34"/>
    </row>
    <row r="41" spans="1:13" x14ac:dyDescent="0.25">
      <c r="A41" s="11">
        <f t="shared" si="25"/>
        <v>39</v>
      </c>
      <c r="B41" s="11"/>
      <c r="C41" s="12">
        <v>0.6</v>
      </c>
      <c r="D41" s="12">
        <f t="shared" si="32"/>
        <v>13.1</v>
      </c>
      <c r="E41" s="12">
        <f t="shared" si="33"/>
        <v>131.79999999999998</v>
      </c>
      <c r="F41" s="27"/>
      <c r="G41" s="14" t="s">
        <v>54</v>
      </c>
      <c r="H41" s="14" t="s">
        <v>49</v>
      </c>
      <c r="I41" s="14"/>
      <c r="J41" s="11" t="s">
        <v>59</v>
      </c>
      <c r="K41" s="11"/>
      <c r="L41" s="34"/>
      <c r="M41" s="34"/>
    </row>
    <row r="42" spans="1:13" x14ac:dyDescent="0.25">
      <c r="A42" s="11">
        <f t="shared" si="25"/>
        <v>40</v>
      </c>
      <c r="B42" s="11"/>
      <c r="C42" s="12">
        <v>13.5</v>
      </c>
      <c r="D42" s="12">
        <f t="shared" si="32"/>
        <v>26.6</v>
      </c>
      <c r="E42" s="12">
        <f t="shared" si="33"/>
        <v>145.29999999999998</v>
      </c>
      <c r="F42" s="27"/>
      <c r="G42" s="14" t="s">
        <v>51</v>
      </c>
      <c r="H42" s="14" t="s">
        <v>60</v>
      </c>
      <c r="I42" s="14"/>
      <c r="J42" s="11" t="s">
        <v>55</v>
      </c>
      <c r="K42" s="11" t="s">
        <v>61</v>
      </c>
      <c r="L42" s="34"/>
      <c r="M42" s="34"/>
    </row>
    <row r="43" spans="1:13" x14ac:dyDescent="0.25">
      <c r="A43" s="11">
        <f t="shared" si="25"/>
        <v>41</v>
      </c>
      <c r="B43" s="11"/>
      <c r="C43" s="12">
        <v>1.5</v>
      </c>
      <c r="D43" s="12">
        <f t="shared" si="32"/>
        <v>28.1</v>
      </c>
      <c r="E43" s="12">
        <f t="shared" si="33"/>
        <v>146.79999999999998</v>
      </c>
      <c r="F43" s="27"/>
      <c r="G43" s="14" t="s">
        <v>44</v>
      </c>
      <c r="H43" s="14" t="s">
        <v>49</v>
      </c>
      <c r="I43" s="14"/>
      <c r="J43" s="11" t="s">
        <v>62</v>
      </c>
      <c r="K43" s="11"/>
      <c r="L43" s="34"/>
      <c r="M43" s="34"/>
    </row>
    <row r="44" spans="1:13" x14ac:dyDescent="0.25">
      <c r="A44" s="11">
        <f t="shared" si="25"/>
        <v>42</v>
      </c>
      <c r="B44" s="11"/>
      <c r="C44" s="12">
        <v>0.7</v>
      </c>
      <c r="D44" s="12">
        <f t="shared" si="32"/>
        <v>28.8</v>
      </c>
      <c r="E44" s="12">
        <f t="shared" si="33"/>
        <v>147.49999999999997</v>
      </c>
      <c r="F44" s="27"/>
      <c r="G44" s="14" t="s">
        <v>51</v>
      </c>
      <c r="H44" s="14" t="s">
        <v>45</v>
      </c>
      <c r="I44" s="14"/>
      <c r="J44" s="11" t="s">
        <v>55</v>
      </c>
      <c r="K44" s="11" t="s">
        <v>63</v>
      </c>
      <c r="L44" s="34"/>
      <c r="M44" s="34"/>
    </row>
    <row r="45" spans="1:13" x14ac:dyDescent="0.25">
      <c r="A45" s="11">
        <f t="shared" si="25"/>
        <v>43</v>
      </c>
      <c r="B45" s="11"/>
      <c r="C45" s="12">
        <v>1.8</v>
      </c>
      <c r="D45" s="12">
        <f t="shared" si="32"/>
        <v>30.6</v>
      </c>
      <c r="E45" s="12">
        <f t="shared" si="33"/>
        <v>149.29999999999998</v>
      </c>
      <c r="F45" s="27"/>
      <c r="G45" s="14" t="s">
        <v>44</v>
      </c>
      <c r="H45" s="14" t="s">
        <v>49</v>
      </c>
      <c r="I45" s="14"/>
      <c r="J45" s="11" t="s">
        <v>55</v>
      </c>
      <c r="K45" s="25" t="s">
        <v>135</v>
      </c>
      <c r="L45" s="34"/>
      <c r="M45" s="34"/>
    </row>
    <row r="46" spans="1:13" x14ac:dyDescent="0.25">
      <c r="A46" s="11">
        <f t="shared" si="25"/>
        <v>44</v>
      </c>
      <c r="B46" s="11"/>
      <c r="C46" s="12">
        <v>1.4</v>
      </c>
      <c r="D46" s="12">
        <f t="shared" si="32"/>
        <v>32</v>
      </c>
      <c r="E46" s="12">
        <f t="shared" si="33"/>
        <v>150.69999999999999</v>
      </c>
      <c r="F46" s="27"/>
      <c r="G46" s="14" t="s">
        <v>51</v>
      </c>
      <c r="H46" s="14" t="s">
        <v>45</v>
      </c>
      <c r="I46" s="14"/>
      <c r="J46" s="11" t="s">
        <v>55</v>
      </c>
      <c r="K46" s="11" t="s">
        <v>64</v>
      </c>
      <c r="L46" s="34"/>
      <c r="M46" s="34"/>
    </row>
    <row r="47" spans="1:13" x14ac:dyDescent="0.25">
      <c r="A47" s="11">
        <f t="shared" si="25"/>
        <v>45</v>
      </c>
      <c r="B47" s="11"/>
      <c r="C47" s="12">
        <v>7</v>
      </c>
      <c r="D47" s="12">
        <f t="shared" ref="D47" si="34">+D46+C47</f>
        <v>39</v>
      </c>
      <c r="E47" s="12">
        <f t="shared" ref="E47" si="35">+E46+C47</f>
        <v>157.69999999999999</v>
      </c>
      <c r="F47" s="27"/>
      <c r="G47" s="14" t="s">
        <v>46</v>
      </c>
      <c r="H47" s="14" t="s">
        <v>49</v>
      </c>
      <c r="I47" s="14"/>
      <c r="J47" s="11" t="s">
        <v>55</v>
      </c>
      <c r="K47" s="11" t="s">
        <v>65</v>
      </c>
      <c r="L47" s="34"/>
      <c r="M47" s="34"/>
    </row>
    <row r="48" spans="1:13" x14ac:dyDescent="0.25">
      <c r="A48" s="11">
        <f t="shared" si="25"/>
        <v>46</v>
      </c>
      <c r="B48" s="11"/>
      <c r="C48" s="12">
        <v>0.1</v>
      </c>
      <c r="D48" s="12">
        <f t="shared" si="32"/>
        <v>39.1</v>
      </c>
      <c r="E48" s="12">
        <f t="shared" si="33"/>
        <v>157.79999999999998</v>
      </c>
      <c r="F48" s="27" t="s">
        <v>175</v>
      </c>
      <c r="G48" s="14" t="s">
        <v>46</v>
      </c>
      <c r="H48" s="14" t="s">
        <v>45</v>
      </c>
      <c r="I48" s="14" t="s">
        <v>52</v>
      </c>
      <c r="J48" s="11" t="s">
        <v>19</v>
      </c>
      <c r="K48" s="11"/>
      <c r="L48" s="34"/>
      <c r="M48" s="34"/>
    </row>
    <row r="49" spans="1:13" x14ac:dyDescent="0.25">
      <c r="A49" s="11">
        <f t="shared" si="25"/>
        <v>47</v>
      </c>
      <c r="B49" s="11"/>
      <c r="C49" s="12">
        <v>8</v>
      </c>
      <c r="D49" s="12">
        <f t="shared" ref="D49" si="36">+D48+C49</f>
        <v>47.1</v>
      </c>
      <c r="E49" s="12">
        <f t="shared" ref="E49" si="37">+E48+C49</f>
        <v>165.79999999999998</v>
      </c>
      <c r="F49" s="27" t="s">
        <v>176</v>
      </c>
      <c r="G49" s="20" t="s">
        <v>6</v>
      </c>
      <c r="H49" s="14" t="s">
        <v>45</v>
      </c>
      <c r="I49" s="14" t="s">
        <v>52</v>
      </c>
      <c r="J49" s="11" t="s">
        <v>47</v>
      </c>
      <c r="K49" s="11" t="s">
        <v>136</v>
      </c>
      <c r="L49" s="34"/>
      <c r="M49" s="34"/>
    </row>
    <row r="50" spans="1:13" x14ac:dyDescent="0.25">
      <c r="A50" s="11">
        <f t="shared" si="25"/>
        <v>48</v>
      </c>
      <c r="B50" s="11"/>
      <c r="C50" s="12">
        <v>1.3</v>
      </c>
      <c r="D50" s="12">
        <f t="shared" ref="D50" si="38">+D49+C50</f>
        <v>48.4</v>
      </c>
      <c r="E50" s="12">
        <f t="shared" ref="E50" si="39">+E49+C50</f>
        <v>167.1</v>
      </c>
      <c r="F50" s="27" t="s">
        <v>137</v>
      </c>
      <c r="G50" s="14" t="s">
        <v>46</v>
      </c>
      <c r="H50" s="14" t="s">
        <v>45</v>
      </c>
      <c r="I50" s="14" t="s">
        <v>52</v>
      </c>
      <c r="J50" s="11" t="s">
        <v>101</v>
      </c>
      <c r="K50" s="11" t="s">
        <v>138</v>
      </c>
      <c r="L50" s="34"/>
      <c r="M50" s="34"/>
    </row>
    <row r="51" spans="1:13" x14ac:dyDescent="0.25">
      <c r="A51" s="11">
        <f t="shared" si="25"/>
        <v>49</v>
      </c>
      <c r="B51" s="11"/>
      <c r="C51" s="12">
        <v>0.4</v>
      </c>
      <c r="D51" s="12">
        <f t="shared" ref="D51" si="40">+D50+C51</f>
        <v>48.8</v>
      </c>
      <c r="E51" s="12">
        <f t="shared" ref="E51" si="41">+E50+C51</f>
        <v>167.5</v>
      </c>
      <c r="F51" s="27" t="s">
        <v>177</v>
      </c>
      <c r="G51" s="14" t="s">
        <v>46</v>
      </c>
      <c r="H51" s="14" t="s">
        <v>49</v>
      </c>
      <c r="I51" s="14" t="s">
        <v>52</v>
      </c>
      <c r="J51" s="11" t="s">
        <v>47</v>
      </c>
      <c r="K51" s="11" t="s">
        <v>139</v>
      </c>
      <c r="L51" s="34"/>
      <c r="M51" s="34"/>
    </row>
    <row r="52" spans="1:13" s="24" customFormat="1" ht="37.5" x14ac:dyDescent="0.25">
      <c r="A52" s="21">
        <f t="shared" si="25"/>
        <v>50</v>
      </c>
      <c r="B52" s="21"/>
      <c r="C52" s="22">
        <v>0.6</v>
      </c>
      <c r="D52" s="22">
        <f t="shared" ref="D52" si="42">+D51+C52</f>
        <v>49.4</v>
      </c>
      <c r="E52" s="22">
        <f>+E51+C52</f>
        <v>168.1</v>
      </c>
      <c r="F52" s="23" t="s">
        <v>114</v>
      </c>
      <c r="G52" s="19"/>
      <c r="H52" s="19" t="s">
        <v>133</v>
      </c>
      <c r="I52" s="19"/>
      <c r="J52" s="21" t="s">
        <v>100</v>
      </c>
      <c r="K52" s="23" t="s">
        <v>140</v>
      </c>
      <c r="L52" s="35" t="s">
        <v>154</v>
      </c>
      <c r="M52" s="35" t="s">
        <v>155</v>
      </c>
    </row>
    <row r="53" spans="1:13" x14ac:dyDescent="0.25">
      <c r="A53" s="11">
        <f t="shared" si="25"/>
        <v>51</v>
      </c>
      <c r="B53" s="11"/>
      <c r="C53" s="12">
        <v>0.6</v>
      </c>
      <c r="D53" s="12">
        <f t="shared" ref="D53:D54" si="43">+D52+C53</f>
        <v>50</v>
      </c>
      <c r="E53" s="12">
        <f t="shared" ref="E53" si="44">+E52+C53</f>
        <v>168.7</v>
      </c>
      <c r="F53" s="27" t="s">
        <v>178</v>
      </c>
      <c r="G53" s="14" t="s">
        <v>54</v>
      </c>
      <c r="H53" s="14" t="s">
        <v>49</v>
      </c>
      <c r="I53" s="14" t="s">
        <v>52</v>
      </c>
      <c r="J53" s="11" t="s">
        <v>102</v>
      </c>
      <c r="K53" s="11" t="s">
        <v>138</v>
      </c>
      <c r="L53" s="34"/>
      <c r="M53" s="34"/>
    </row>
    <row r="54" spans="1:13" x14ac:dyDescent="0.25">
      <c r="A54" s="11">
        <f t="shared" si="25"/>
        <v>52</v>
      </c>
      <c r="B54" s="11"/>
      <c r="C54" s="12">
        <v>0.9</v>
      </c>
      <c r="D54" s="12">
        <f t="shared" si="43"/>
        <v>50.9</v>
      </c>
      <c r="E54" s="12">
        <f t="shared" ref="E54" si="45">+E53+C54</f>
        <v>169.6</v>
      </c>
      <c r="F54" s="27" t="s">
        <v>179</v>
      </c>
      <c r="G54" s="14" t="s">
        <v>46</v>
      </c>
      <c r="H54" s="14" t="s">
        <v>45</v>
      </c>
      <c r="I54" s="14" t="s">
        <v>52</v>
      </c>
      <c r="J54" s="11" t="s">
        <v>19</v>
      </c>
      <c r="K54" s="11"/>
      <c r="L54" s="34"/>
      <c r="M54" s="34"/>
    </row>
    <row r="55" spans="1:13" x14ac:dyDescent="0.25">
      <c r="A55" s="11">
        <f t="shared" si="25"/>
        <v>53</v>
      </c>
      <c r="B55" s="11"/>
      <c r="C55" s="12">
        <v>2.2999999999999998</v>
      </c>
      <c r="D55" s="12">
        <f t="shared" ref="D55" si="46">+D54+C55</f>
        <v>53.199999999999996</v>
      </c>
      <c r="E55" s="12">
        <f t="shared" ref="E55" si="47">+E54+C55</f>
        <v>171.9</v>
      </c>
      <c r="F55" s="27" t="s">
        <v>180</v>
      </c>
      <c r="G55" s="14" t="s">
        <v>46</v>
      </c>
      <c r="H55" s="14" t="s">
        <v>49</v>
      </c>
      <c r="I55" s="14" t="s">
        <v>52</v>
      </c>
      <c r="J55" s="11" t="s">
        <v>47</v>
      </c>
      <c r="K55" s="11"/>
      <c r="L55" s="34"/>
      <c r="M55" s="34"/>
    </row>
    <row r="56" spans="1:13" x14ac:dyDescent="0.25">
      <c r="A56" s="11">
        <f t="shared" si="25"/>
        <v>54</v>
      </c>
      <c r="B56" s="11"/>
      <c r="C56" s="12">
        <v>0.2</v>
      </c>
      <c r="D56" s="12">
        <f t="shared" si="32"/>
        <v>53.4</v>
      </c>
      <c r="E56" s="12">
        <f t="shared" si="33"/>
        <v>172.1</v>
      </c>
      <c r="F56" s="27"/>
      <c r="G56" s="14" t="s">
        <v>46</v>
      </c>
      <c r="H56" s="14" t="s">
        <v>45</v>
      </c>
      <c r="I56" s="14"/>
      <c r="J56" s="11" t="s">
        <v>66</v>
      </c>
      <c r="K56" s="11" t="s">
        <v>67</v>
      </c>
      <c r="L56" s="34"/>
      <c r="M56" s="34"/>
    </row>
    <row r="57" spans="1:13" x14ac:dyDescent="0.25">
      <c r="A57" s="11">
        <f t="shared" si="25"/>
        <v>55</v>
      </c>
      <c r="B57" s="11"/>
      <c r="C57" s="12">
        <v>3.7</v>
      </c>
      <c r="D57" s="12">
        <f t="shared" si="32"/>
        <v>57.1</v>
      </c>
      <c r="E57" s="12">
        <f t="shared" si="33"/>
        <v>175.79999999999998</v>
      </c>
      <c r="F57" s="27" t="s">
        <v>181</v>
      </c>
      <c r="G57" s="14" t="s">
        <v>44</v>
      </c>
      <c r="H57" s="14" t="s">
        <v>49</v>
      </c>
      <c r="I57" s="14" t="s">
        <v>52</v>
      </c>
      <c r="J57" s="11" t="s">
        <v>20</v>
      </c>
      <c r="K57" s="11"/>
      <c r="L57" s="34"/>
      <c r="M57" s="34"/>
    </row>
    <row r="58" spans="1:13" x14ac:dyDescent="0.25">
      <c r="A58" s="11">
        <f t="shared" si="25"/>
        <v>56</v>
      </c>
      <c r="B58" s="11"/>
      <c r="C58" s="12">
        <v>0.1</v>
      </c>
      <c r="D58" s="12">
        <f t="shared" ref="D58:D73" si="48">+D57+C58</f>
        <v>57.2</v>
      </c>
      <c r="E58" s="12">
        <f t="shared" ref="E58:E73" si="49">+E57+C58</f>
        <v>175.89999999999998</v>
      </c>
      <c r="F58" s="27" t="s">
        <v>181</v>
      </c>
      <c r="G58" s="14" t="s">
        <v>51</v>
      </c>
      <c r="H58" s="14" t="s">
        <v>45</v>
      </c>
      <c r="I58" s="14" t="s">
        <v>52</v>
      </c>
      <c r="J58" s="11" t="s">
        <v>20</v>
      </c>
      <c r="K58" s="11"/>
      <c r="L58" s="34"/>
      <c r="M58" s="34"/>
    </row>
    <row r="59" spans="1:13" x14ac:dyDescent="0.25">
      <c r="A59" s="11">
        <f t="shared" si="25"/>
        <v>57</v>
      </c>
      <c r="B59" s="11"/>
      <c r="C59" s="12">
        <v>0.2</v>
      </c>
      <c r="D59" s="12">
        <f t="shared" si="48"/>
        <v>57.400000000000006</v>
      </c>
      <c r="E59" s="12">
        <f t="shared" si="49"/>
        <v>176.09999999999997</v>
      </c>
      <c r="F59" s="27" t="s">
        <v>182</v>
      </c>
      <c r="G59" s="14" t="s">
        <v>46</v>
      </c>
      <c r="H59" s="14" t="s">
        <v>49</v>
      </c>
      <c r="I59" s="14" t="s">
        <v>52</v>
      </c>
      <c r="J59" s="11" t="s">
        <v>68</v>
      </c>
      <c r="K59" s="11"/>
      <c r="L59" s="34"/>
      <c r="M59" s="34"/>
    </row>
    <row r="60" spans="1:13" x14ac:dyDescent="0.25">
      <c r="A60" s="11">
        <f t="shared" si="25"/>
        <v>58</v>
      </c>
      <c r="B60" s="11"/>
      <c r="C60" s="12">
        <v>3.9</v>
      </c>
      <c r="D60" s="12">
        <f t="shared" si="48"/>
        <v>61.300000000000004</v>
      </c>
      <c r="E60" s="12">
        <f t="shared" si="49"/>
        <v>179.99999999999997</v>
      </c>
      <c r="F60" s="27"/>
      <c r="G60" s="14" t="s">
        <v>44</v>
      </c>
      <c r="H60" s="14" t="s">
        <v>49</v>
      </c>
      <c r="I60" s="14"/>
      <c r="J60" s="11" t="s">
        <v>20</v>
      </c>
      <c r="K60" s="11"/>
      <c r="L60" s="34"/>
      <c r="M60" s="34"/>
    </row>
    <row r="61" spans="1:13" s="24" customFormat="1" x14ac:dyDescent="0.25">
      <c r="A61" s="25">
        <f t="shared" si="25"/>
        <v>59</v>
      </c>
      <c r="B61" s="25"/>
      <c r="C61" s="26">
        <v>0.2</v>
      </c>
      <c r="D61" s="26">
        <f t="shared" ref="D61:D62" si="50">+D60+C61</f>
        <v>61.500000000000007</v>
      </c>
      <c r="E61" s="26">
        <f t="shared" ref="E61:E62" si="51">+E60+C61</f>
        <v>180.19999999999996</v>
      </c>
      <c r="F61" s="27"/>
      <c r="G61" s="20" t="s">
        <v>6</v>
      </c>
      <c r="H61" s="20" t="s">
        <v>93</v>
      </c>
      <c r="I61" s="20"/>
      <c r="J61" s="25" t="s">
        <v>20</v>
      </c>
      <c r="K61" s="25"/>
      <c r="L61" s="34"/>
      <c r="M61" s="34"/>
    </row>
    <row r="62" spans="1:13" x14ac:dyDescent="0.25">
      <c r="A62" s="11">
        <f t="shared" si="25"/>
        <v>60</v>
      </c>
      <c r="B62" s="11"/>
      <c r="C62" s="12">
        <v>9.9</v>
      </c>
      <c r="D62" s="12">
        <f t="shared" si="50"/>
        <v>71.400000000000006</v>
      </c>
      <c r="E62" s="12">
        <f t="shared" si="51"/>
        <v>190.09999999999997</v>
      </c>
      <c r="F62" s="27"/>
      <c r="G62" s="14" t="s">
        <v>6</v>
      </c>
      <c r="H62" s="14" t="s">
        <v>49</v>
      </c>
      <c r="I62" s="14"/>
      <c r="J62" s="11" t="s">
        <v>20</v>
      </c>
      <c r="K62" s="11"/>
      <c r="L62" s="34"/>
      <c r="M62" s="34"/>
    </row>
    <row r="63" spans="1:13" x14ac:dyDescent="0.25">
      <c r="A63" s="11">
        <f t="shared" si="25"/>
        <v>61</v>
      </c>
      <c r="B63" s="11"/>
      <c r="C63" s="12">
        <v>4</v>
      </c>
      <c r="D63" s="12">
        <f t="shared" ref="D63:D64" si="52">+D62+C63</f>
        <v>75.400000000000006</v>
      </c>
      <c r="E63" s="12">
        <f t="shared" ref="E63:E64" si="53">+E62+C63</f>
        <v>194.09999999999997</v>
      </c>
      <c r="F63" s="27" t="s">
        <v>183</v>
      </c>
      <c r="G63" s="14">
        <v>5</v>
      </c>
      <c r="H63" s="14" t="s">
        <v>69</v>
      </c>
      <c r="I63" s="14" t="s">
        <v>52</v>
      </c>
      <c r="J63" s="11" t="s">
        <v>20</v>
      </c>
      <c r="K63" s="11" t="s">
        <v>70</v>
      </c>
      <c r="L63" s="34"/>
      <c r="M63" s="34"/>
    </row>
    <row r="64" spans="1:13" x14ac:dyDescent="0.25">
      <c r="A64" s="11">
        <f t="shared" si="25"/>
        <v>62</v>
      </c>
      <c r="B64" s="11"/>
      <c r="C64" s="12">
        <v>2</v>
      </c>
      <c r="D64" s="12">
        <f t="shared" si="52"/>
        <v>77.400000000000006</v>
      </c>
      <c r="E64" s="12">
        <f t="shared" si="53"/>
        <v>196.09999999999997</v>
      </c>
      <c r="F64" s="27" t="s">
        <v>184</v>
      </c>
      <c r="G64" s="14" t="s">
        <v>46</v>
      </c>
      <c r="H64" s="14" t="s">
        <v>49</v>
      </c>
      <c r="I64" s="14" t="s">
        <v>52</v>
      </c>
      <c r="J64" s="11" t="s">
        <v>20</v>
      </c>
      <c r="K64" s="11"/>
      <c r="L64" s="34"/>
      <c r="M64" s="34"/>
    </row>
    <row r="65" spans="1:13" x14ac:dyDescent="0.25">
      <c r="A65" s="11">
        <f t="shared" si="25"/>
        <v>63</v>
      </c>
      <c r="B65" s="11"/>
      <c r="C65" s="12">
        <v>0.2</v>
      </c>
      <c r="D65" s="12">
        <f t="shared" si="48"/>
        <v>77.600000000000009</v>
      </c>
      <c r="E65" s="12">
        <f t="shared" si="49"/>
        <v>196.29999999999995</v>
      </c>
      <c r="F65" s="27" t="s">
        <v>185</v>
      </c>
      <c r="G65" s="14" t="s">
        <v>46</v>
      </c>
      <c r="H65" s="14" t="s">
        <v>45</v>
      </c>
      <c r="I65" s="14" t="s">
        <v>52</v>
      </c>
      <c r="J65" s="11" t="s">
        <v>55</v>
      </c>
      <c r="K65" s="11"/>
      <c r="L65" s="34"/>
      <c r="M65" s="34"/>
    </row>
    <row r="66" spans="1:13" x14ac:dyDescent="0.25">
      <c r="A66" s="11">
        <f t="shared" si="25"/>
        <v>64</v>
      </c>
      <c r="B66" s="11"/>
      <c r="C66" s="12">
        <v>2.4</v>
      </c>
      <c r="D66" s="12">
        <f t="shared" si="48"/>
        <v>80.000000000000014</v>
      </c>
      <c r="E66" s="12">
        <f t="shared" si="49"/>
        <v>198.69999999999996</v>
      </c>
      <c r="F66" s="27" t="s">
        <v>186</v>
      </c>
      <c r="G66" s="14" t="s">
        <v>44</v>
      </c>
      <c r="H66" s="14" t="s">
        <v>49</v>
      </c>
      <c r="I66" s="14" t="s">
        <v>52</v>
      </c>
      <c r="J66" s="11" t="s">
        <v>21</v>
      </c>
      <c r="K66" s="11"/>
      <c r="L66" s="34"/>
      <c r="M66" s="34"/>
    </row>
    <row r="67" spans="1:13" x14ac:dyDescent="0.25">
      <c r="A67" s="11">
        <f t="shared" si="25"/>
        <v>65</v>
      </c>
      <c r="B67" s="11"/>
      <c r="C67" s="12">
        <v>3.6</v>
      </c>
      <c r="D67" s="12">
        <f t="shared" si="48"/>
        <v>83.600000000000009</v>
      </c>
      <c r="E67" s="12">
        <f t="shared" si="49"/>
        <v>202.29999999999995</v>
      </c>
      <c r="F67" s="27"/>
      <c r="G67" s="14" t="s">
        <v>54</v>
      </c>
      <c r="H67" s="14" t="s">
        <v>49</v>
      </c>
      <c r="I67" s="14"/>
      <c r="J67" s="11" t="s">
        <v>71</v>
      </c>
      <c r="K67" s="11"/>
      <c r="L67" s="34"/>
      <c r="M67" s="34"/>
    </row>
    <row r="68" spans="1:13" x14ac:dyDescent="0.25">
      <c r="A68" s="11">
        <f t="shared" si="25"/>
        <v>66</v>
      </c>
      <c r="B68" s="11"/>
      <c r="C68" s="12">
        <v>1.3</v>
      </c>
      <c r="D68" s="12">
        <f t="shared" si="48"/>
        <v>84.9</v>
      </c>
      <c r="E68" s="12">
        <f t="shared" si="49"/>
        <v>203.59999999999997</v>
      </c>
      <c r="F68" s="27"/>
      <c r="G68" s="14" t="s">
        <v>44</v>
      </c>
      <c r="H68" s="14" t="s">
        <v>45</v>
      </c>
      <c r="I68" s="14"/>
      <c r="J68" s="11" t="s">
        <v>47</v>
      </c>
      <c r="K68" s="11" t="s">
        <v>50</v>
      </c>
      <c r="L68" s="34"/>
      <c r="M68" s="34"/>
    </row>
    <row r="69" spans="1:13" x14ac:dyDescent="0.25">
      <c r="A69" s="11">
        <f t="shared" si="25"/>
        <v>67</v>
      </c>
      <c r="B69" s="11"/>
      <c r="C69" s="12">
        <v>0.7</v>
      </c>
      <c r="D69" s="12">
        <f t="shared" si="48"/>
        <v>85.600000000000009</v>
      </c>
      <c r="E69" s="12">
        <f t="shared" si="49"/>
        <v>204.29999999999995</v>
      </c>
      <c r="F69" s="27" t="s">
        <v>187</v>
      </c>
      <c r="G69" s="14" t="s">
        <v>46</v>
      </c>
      <c r="H69" s="14" t="s">
        <v>45</v>
      </c>
      <c r="I69" s="14" t="s">
        <v>52</v>
      </c>
      <c r="J69" s="11" t="s">
        <v>22</v>
      </c>
      <c r="K69" s="11"/>
      <c r="L69" s="34"/>
      <c r="M69" s="34"/>
    </row>
    <row r="70" spans="1:13" x14ac:dyDescent="0.25">
      <c r="A70" s="11">
        <f t="shared" si="25"/>
        <v>68</v>
      </c>
      <c r="B70" s="11"/>
      <c r="C70" s="12">
        <v>1.2</v>
      </c>
      <c r="D70" s="12">
        <f t="shared" si="48"/>
        <v>86.800000000000011</v>
      </c>
      <c r="E70" s="12">
        <f t="shared" si="49"/>
        <v>205.49999999999994</v>
      </c>
      <c r="F70" s="27" t="s">
        <v>188</v>
      </c>
      <c r="G70" s="14" t="s">
        <v>46</v>
      </c>
      <c r="H70" s="14" t="s">
        <v>49</v>
      </c>
      <c r="I70" s="14" t="s">
        <v>52</v>
      </c>
      <c r="J70" s="11" t="s">
        <v>47</v>
      </c>
      <c r="K70" s="11" t="s">
        <v>72</v>
      </c>
      <c r="L70" s="34"/>
      <c r="M70" s="34"/>
    </row>
    <row r="71" spans="1:13" ht="24.75" x14ac:dyDescent="0.25">
      <c r="A71" s="7">
        <f t="shared" si="25"/>
        <v>69</v>
      </c>
      <c r="B71" s="7" t="s">
        <v>9</v>
      </c>
      <c r="C71" s="8">
        <v>0.8</v>
      </c>
      <c r="D71" s="8">
        <f t="shared" si="48"/>
        <v>87.600000000000009</v>
      </c>
      <c r="E71" s="8">
        <f t="shared" si="49"/>
        <v>206.29999999999995</v>
      </c>
      <c r="F71" s="23" t="s">
        <v>112</v>
      </c>
      <c r="G71" s="10" t="s">
        <v>46</v>
      </c>
      <c r="H71" s="10" t="s">
        <v>73</v>
      </c>
      <c r="I71" s="10" t="s">
        <v>52</v>
      </c>
      <c r="J71" s="7" t="s">
        <v>47</v>
      </c>
      <c r="K71" s="9" t="s">
        <v>74</v>
      </c>
      <c r="L71" s="36">
        <v>45934.50277777778</v>
      </c>
      <c r="M71" s="33">
        <v>45934.822222222225</v>
      </c>
    </row>
    <row r="72" spans="1:13" x14ac:dyDescent="0.25">
      <c r="A72" s="11">
        <f t="shared" si="25"/>
        <v>70</v>
      </c>
      <c r="B72" s="11"/>
      <c r="C72" s="12">
        <v>1</v>
      </c>
      <c r="D72" s="30">
        <f>+C72</f>
        <v>1</v>
      </c>
      <c r="E72" s="12">
        <f t="shared" si="49"/>
        <v>207.29999999999995</v>
      </c>
      <c r="F72" s="27"/>
      <c r="G72" s="14" t="s">
        <v>44</v>
      </c>
      <c r="H72" s="14" t="s">
        <v>45</v>
      </c>
      <c r="I72" s="14"/>
      <c r="J72" s="11" t="s">
        <v>47</v>
      </c>
      <c r="K72" s="11"/>
      <c r="L72" s="34"/>
      <c r="M72" s="34"/>
    </row>
    <row r="73" spans="1:13" x14ac:dyDescent="0.25">
      <c r="A73" s="11">
        <f t="shared" si="25"/>
        <v>71</v>
      </c>
      <c r="B73" s="11"/>
      <c r="C73" s="12">
        <v>0.1</v>
      </c>
      <c r="D73" s="12">
        <f t="shared" si="48"/>
        <v>1.1000000000000001</v>
      </c>
      <c r="E73" s="12">
        <f t="shared" si="49"/>
        <v>207.39999999999995</v>
      </c>
      <c r="F73" s="27"/>
      <c r="G73" s="14" t="s">
        <v>44</v>
      </c>
      <c r="H73" s="14" t="s">
        <v>49</v>
      </c>
      <c r="I73" s="14"/>
      <c r="J73" s="11" t="s">
        <v>23</v>
      </c>
      <c r="K73" s="11"/>
      <c r="L73" s="34"/>
      <c r="M73" s="34"/>
    </row>
    <row r="74" spans="1:13" x14ac:dyDescent="0.25">
      <c r="A74" s="11">
        <f t="shared" si="25"/>
        <v>72</v>
      </c>
      <c r="B74" s="11"/>
      <c r="C74" s="12">
        <v>0.2</v>
      </c>
      <c r="D74" s="12">
        <f t="shared" ref="D74:D84" si="54">+D73+C74</f>
        <v>1.3</v>
      </c>
      <c r="E74" s="12">
        <f t="shared" ref="E74:E84" si="55">+E73+C74</f>
        <v>207.59999999999994</v>
      </c>
      <c r="F74" s="27"/>
      <c r="G74" s="14" t="s">
        <v>6</v>
      </c>
      <c r="H74" s="14" t="s">
        <v>49</v>
      </c>
      <c r="I74" s="14"/>
      <c r="J74" s="11" t="s">
        <v>24</v>
      </c>
      <c r="K74" s="11" t="s">
        <v>50</v>
      </c>
      <c r="L74" s="34"/>
      <c r="M74" s="34"/>
    </row>
    <row r="75" spans="1:13" x14ac:dyDescent="0.25">
      <c r="A75" s="11">
        <f t="shared" si="25"/>
        <v>73</v>
      </c>
      <c r="B75" s="11"/>
      <c r="C75" s="12">
        <v>3.4</v>
      </c>
      <c r="D75" s="12">
        <f t="shared" si="54"/>
        <v>4.7</v>
      </c>
      <c r="E75" s="12">
        <f t="shared" si="55"/>
        <v>210.99999999999994</v>
      </c>
      <c r="F75" s="27"/>
      <c r="G75" s="14" t="s">
        <v>46</v>
      </c>
      <c r="H75" s="14" t="s">
        <v>45</v>
      </c>
      <c r="I75" s="14" t="s">
        <v>52</v>
      </c>
      <c r="J75" s="11" t="s">
        <v>75</v>
      </c>
      <c r="K75" s="11"/>
      <c r="L75" s="34"/>
      <c r="M75" s="34"/>
    </row>
    <row r="76" spans="1:13" x14ac:dyDescent="0.25">
      <c r="A76" s="11">
        <f t="shared" si="25"/>
        <v>74</v>
      </c>
      <c r="B76" s="11"/>
      <c r="C76" s="12">
        <v>4.5999999999999996</v>
      </c>
      <c r="D76" s="12">
        <f t="shared" si="54"/>
        <v>9.3000000000000007</v>
      </c>
      <c r="E76" s="12">
        <f t="shared" si="55"/>
        <v>215.59999999999994</v>
      </c>
      <c r="F76" s="27" t="s">
        <v>189</v>
      </c>
      <c r="G76" s="14" t="s">
        <v>54</v>
      </c>
      <c r="H76" s="14" t="s">
        <v>49</v>
      </c>
      <c r="I76" s="14" t="s">
        <v>52</v>
      </c>
      <c r="J76" s="11" t="s">
        <v>25</v>
      </c>
      <c r="K76" s="11" t="s">
        <v>76</v>
      </c>
      <c r="L76" s="34"/>
      <c r="M76" s="34"/>
    </row>
    <row r="77" spans="1:13" x14ac:dyDescent="0.25">
      <c r="A77" s="11">
        <f t="shared" si="25"/>
        <v>75</v>
      </c>
      <c r="B77" s="11"/>
      <c r="C77" s="12">
        <v>0.3</v>
      </c>
      <c r="D77" s="12">
        <f t="shared" si="54"/>
        <v>9.6000000000000014</v>
      </c>
      <c r="E77" s="12">
        <f t="shared" si="55"/>
        <v>215.89999999999995</v>
      </c>
      <c r="F77" s="27" t="s">
        <v>190</v>
      </c>
      <c r="G77" s="14" t="s">
        <v>46</v>
      </c>
      <c r="H77" s="14" t="s">
        <v>45</v>
      </c>
      <c r="I77" s="14" t="s">
        <v>52</v>
      </c>
      <c r="J77" s="11" t="s">
        <v>25</v>
      </c>
      <c r="K77" s="11"/>
      <c r="L77" s="34"/>
      <c r="M77" s="34"/>
    </row>
    <row r="78" spans="1:13" x14ac:dyDescent="0.25">
      <c r="A78" s="11">
        <f t="shared" si="25"/>
        <v>76</v>
      </c>
      <c r="B78" s="11"/>
      <c r="C78" s="12">
        <v>2</v>
      </c>
      <c r="D78" s="12">
        <f t="shared" si="54"/>
        <v>11.600000000000001</v>
      </c>
      <c r="E78" s="12">
        <f t="shared" si="55"/>
        <v>217.89999999999995</v>
      </c>
      <c r="F78" s="27"/>
      <c r="G78" s="14" t="s">
        <v>44</v>
      </c>
      <c r="H78" s="14" t="s">
        <v>45</v>
      </c>
      <c r="I78" s="14"/>
      <c r="J78" s="11" t="s">
        <v>26</v>
      </c>
      <c r="K78" s="11"/>
      <c r="L78" s="34"/>
      <c r="M78" s="34"/>
    </row>
    <row r="79" spans="1:13" x14ac:dyDescent="0.25">
      <c r="A79" s="11">
        <f t="shared" si="25"/>
        <v>77</v>
      </c>
      <c r="B79" s="11"/>
      <c r="C79" s="12">
        <v>1.1000000000000001</v>
      </c>
      <c r="D79" s="12">
        <f t="shared" si="54"/>
        <v>12.700000000000001</v>
      </c>
      <c r="E79" s="12">
        <f t="shared" si="55"/>
        <v>218.99999999999994</v>
      </c>
      <c r="F79" s="27" t="s">
        <v>191</v>
      </c>
      <c r="G79" s="14" t="s">
        <v>46</v>
      </c>
      <c r="H79" s="14" t="s">
        <v>49</v>
      </c>
      <c r="I79" s="14" t="s">
        <v>52</v>
      </c>
      <c r="J79" s="11" t="s">
        <v>47</v>
      </c>
      <c r="K79" s="11"/>
      <c r="L79" s="34"/>
      <c r="M79" s="34"/>
    </row>
    <row r="80" spans="1:13" x14ac:dyDescent="0.25">
      <c r="A80" s="11">
        <f t="shared" si="25"/>
        <v>78</v>
      </c>
      <c r="B80" s="11"/>
      <c r="C80" s="12">
        <v>1.8</v>
      </c>
      <c r="D80" s="12">
        <f t="shared" si="54"/>
        <v>14.500000000000002</v>
      </c>
      <c r="E80" s="12">
        <f t="shared" si="55"/>
        <v>220.79999999999995</v>
      </c>
      <c r="F80" s="27" t="s">
        <v>192</v>
      </c>
      <c r="G80" s="14">
        <v>5</v>
      </c>
      <c r="H80" s="3" t="s">
        <v>77</v>
      </c>
      <c r="I80" s="14" t="s">
        <v>52</v>
      </c>
      <c r="J80" s="11" t="s">
        <v>27</v>
      </c>
      <c r="K80" s="11" t="s">
        <v>78</v>
      </c>
      <c r="L80" s="34"/>
      <c r="M80" s="34"/>
    </row>
    <row r="81" spans="1:13" ht="38.25" x14ac:dyDescent="0.25">
      <c r="A81" s="7">
        <f t="shared" si="25"/>
        <v>79</v>
      </c>
      <c r="B81" s="7" t="s">
        <v>7</v>
      </c>
      <c r="C81" s="8">
        <v>0.6</v>
      </c>
      <c r="D81" s="8">
        <f t="shared" si="54"/>
        <v>15.100000000000001</v>
      </c>
      <c r="E81" s="8">
        <f t="shared" si="55"/>
        <v>221.39999999999995</v>
      </c>
      <c r="F81" s="23" t="s">
        <v>193</v>
      </c>
      <c r="G81" s="10"/>
      <c r="H81" s="10" t="s">
        <v>60</v>
      </c>
      <c r="I81" s="10"/>
      <c r="J81" s="7" t="s">
        <v>27</v>
      </c>
      <c r="K81" s="7" t="s">
        <v>79</v>
      </c>
      <c r="L81" s="37" t="s">
        <v>156</v>
      </c>
      <c r="M81" s="35" t="s">
        <v>157</v>
      </c>
    </row>
    <row r="82" spans="1:13" s="24" customFormat="1" x14ac:dyDescent="0.25">
      <c r="A82" s="25">
        <f t="shared" si="25"/>
        <v>80</v>
      </c>
      <c r="B82" s="25"/>
      <c r="C82" s="26">
        <v>1.1000000000000001</v>
      </c>
      <c r="D82" s="12">
        <f t="shared" si="54"/>
        <v>16.200000000000003</v>
      </c>
      <c r="E82" s="26">
        <f t="shared" si="55"/>
        <v>222.49999999999994</v>
      </c>
      <c r="F82" s="27" t="s">
        <v>141</v>
      </c>
      <c r="G82" s="20" t="s">
        <v>94</v>
      </c>
      <c r="H82" s="20" t="s">
        <v>98</v>
      </c>
      <c r="I82" s="20" t="s">
        <v>99</v>
      </c>
      <c r="J82" s="25" t="s">
        <v>100</v>
      </c>
      <c r="K82" s="25" t="s">
        <v>142</v>
      </c>
      <c r="L82" s="34"/>
      <c r="M82" s="34"/>
    </row>
    <row r="83" spans="1:13" ht="24" x14ac:dyDescent="0.25">
      <c r="A83" s="15">
        <f t="shared" si="25"/>
        <v>81</v>
      </c>
      <c r="B83" s="15"/>
      <c r="C83" s="16">
        <v>0.1</v>
      </c>
      <c r="D83" s="16">
        <f t="shared" si="54"/>
        <v>16.300000000000004</v>
      </c>
      <c r="E83" s="16">
        <f t="shared" si="55"/>
        <v>222.59999999999994</v>
      </c>
      <c r="F83" s="40" t="s">
        <v>194</v>
      </c>
      <c r="G83" s="18" t="s">
        <v>46</v>
      </c>
      <c r="H83" s="18" t="s">
        <v>80</v>
      </c>
      <c r="I83" s="18"/>
      <c r="J83" s="15" t="s">
        <v>81</v>
      </c>
      <c r="K83" s="17" t="s">
        <v>82</v>
      </c>
      <c r="L83" s="38"/>
      <c r="M83" s="38"/>
    </row>
    <row r="84" spans="1:13" x14ac:dyDescent="0.25">
      <c r="A84" s="15">
        <f t="shared" si="25"/>
        <v>82</v>
      </c>
      <c r="B84" s="15"/>
      <c r="C84" s="16">
        <v>0</v>
      </c>
      <c r="D84" s="16">
        <f t="shared" si="54"/>
        <v>16.300000000000004</v>
      </c>
      <c r="E84" s="16">
        <f t="shared" si="55"/>
        <v>222.59999999999994</v>
      </c>
      <c r="F84" s="40"/>
      <c r="G84" s="18" t="s">
        <v>46</v>
      </c>
      <c r="H84" s="18" t="s">
        <v>45</v>
      </c>
      <c r="I84" s="18"/>
      <c r="J84" s="15" t="s">
        <v>81</v>
      </c>
      <c r="K84" s="15" t="s">
        <v>83</v>
      </c>
      <c r="L84" s="38"/>
      <c r="M84" s="38"/>
    </row>
    <row r="85" spans="1:13" x14ac:dyDescent="0.25">
      <c r="A85" s="15">
        <f t="shared" si="25"/>
        <v>83</v>
      </c>
      <c r="B85" s="15"/>
      <c r="C85" s="16">
        <v>0.3</v>
      </c>
      <c r="D85" s="16">
        <f t="shared" ref="D85:D102" si="56">+D84+C85</f>
        <v>16.600000000000005</v>
      </c>
      <c r="E85" s="16">
        <f t="shared" ref="E85:E102" si="57">+E84+C85</f>
        <v>222.89999999999995</v>
      </c>
      <c r="F85" s="40" t="s">
        <v>195</v>
      </c>
      <c r="G85" s="18" t="s">
        <v>46</v>
      </c>
      <c r="H85" s="18" t="s">
        <v>80</v>
      </c>
      <c r="I85" s="18"/>
      <c r="J85" s="15" t="s">
        <v>47</v>
      </c>
      <c r="K85" s="15" t="s">
        <v>84</v>
      </c>
      <c r="L85" s="38"/>
      <c r="M85" s="38"/>
    </row>
    <row r="86" spans="1:13" x14ac:dyDescent="0.25">
      <c r="A86" s="11">
        <f t="shared" si="25"/>
        <v>84</v>
      </c>
      <c r="B86" s="11"/>
      <c r="C86" s="12">
        <v>2.1</v>
      </c>
      <c r="D86" s="12">
        <f t="shared" si="56"/>
        <v>18.700000000000006</v>
      </c>
      <c r="E86" s="12">
        <f t="shared" si="57"/>
        <v>224.99999999999994</v>
      </c>
      <c r="F86" s="27" t="s">
        <v>196</v>
      </c>
      <c r="G86" s="14" t="s">
        <v>46</v>
      </c>
      <c r="H86" s="14" t="s">
        <v>45</v>
      </c>
      <c r="I86" s="14" t="s">
        <v>52</v>
      </c>
      <c r="J86" s="11" t="s">
        <v>29</v>
      </c>
      <c r="K86" s="11"/>
      <c r="L86" s="34"/>
      <c r="M86" s="34"/>
    </row>
    <row r="87" spans="1:13" ht="24" x14ac:dyDescent="0.25">
      <c r="A87" s="11">
        <f t="shared" si="25"/>
        <v>85</v>
      </c>
      <c r="B87" s="11"/>
      <c r="C87" s="12">
        <v>2.8</v>
      </c>
      <c r="D87" s="12">
        <f t="shared" si="56"/>
        <v>21.500000000000007</v>
      </c>
      <c r="E87" s="12">
        <f t="shared" si="57"/>
        <v>227.79999999999995</v>
      </c>
      <c r="F87" s="27" t="s">
        <v>197</v>
      </c>
      <c r="G87" s="14" t="s">
        <v>6</v>
      </c>
      <c r="H87" s="14" t="s">
        <v>49</v>
      </c>
      <c r="I87" s="14" t="s">
        <v>52</v>
      </c>
      <c r="J87" s="11" t="s">
        <v>30</v>
      </c>
      <c r="K87" s="27" t="s">
        <v>143</v>
      </c>
      <c r="L87" s="34"/>
      <c r="M87" s="34"/>
    </row>
    <row r="88" spans="1:13" x14ac:dyDescent="0.25">
      <c r="A88" s="11">
        <f t="shared" si="25"/>
        <v>86</v>
      </c>
      <c r="B88" s="11"/>
      <c r="C88" s="12">
        <v>7.2</v>
      </c>
      <c r="D88" s="12">
        <f t="shared" si="56"/>
        <v>28.700000000000006</v>
      </c>
      <c r="E88" s="12">
        <f t="shared" si="57"/>
        <v>234.99999999999994</v>
      </c>
      <c r="F88" s="27" t="s">
        <v>198</v>
      </c>
      <c r="G88" s="14">
        <v>6</v>
      </c>
      <c r="H88" s="14" t="s">
        <v>49</v>
      </c>
      <c r="I88" s="14" t="s">
        <v>52</v>
      </c>
      <c r="J88" s="11" t="s">
        <v>30</v>
      </c>
      <c r="K88" s="11" t="s">
        <v>85</v>
      </c>
      <c r="L88" s="34"/>
      <c r="M88" s="34"/>
    </row>
    <row r="89" spans="1:13" s="24" customFormat="1" x14ac:dyDescent="0.25">
      <c r="A89" s="25">
        <f t="shared" si="25"/>
        <v>87</v>
      </c>
      <c r="B89" s="25"/>
      <c r="C89" s="26">
        <v>3.6</v>
      </c>
      <c r="D89" s="26">
        <f t="shared" si="56"/>
        <v>32.300000000000004</v>
      </c>
      <c r="E89" s="26">
        <f t="shared" si="57"/>
        <v>238.59999999999994</v>
      </c>
      <c r="F89" s="27" t="s">
        <v>144</v>
      </c>
      <c r="G89" s="20" t="s">
        <v>91</v>
      </c>
      <c r="H89" s="20" t="s">
        <v>93</v>
      </c>
      <c r="I89" s="20" t="s">
        <v>99</v>
      </c>
      <c r="J89" s="25" t="s">
        <v>30</v>
      </c>
      <c r="K89" s="25"/>
      <c r="L89" s="34"/>
      <c r="M89" s="34"/>
    </row>
    <row r="90" spans="1:13" x14ac:dyDescent="0.25">
      <c r="A90" s="11">
        <f t="shared" si="25"/>
        <v>88</v>
      </c>
      <c r="B90" s="11"/>
      <c r="C90" s="12">
        <v>0.5</v>
      </c>
      <c r="D90" s="12">
        <f t="shared" si="56"/>
        <v>32.800000000000004</v>
      </c>
      <c r="E90" s="12">
        <f t="shared" si="57"/>
        <v>239.09999999999994</v>
      </c>
      <c r="F90" s="27" t="s">
        <v>199</v>
      </c>
      <c r="G90" s="14" t="s">
        <v>46</v>
      </c>
      <c r="H90" s="14" t="s">
        <v>45</v>
      </c>
      <c r="I90" s="14" t="s">
        <v>52</v>
      </c>
      <c r="J90" s="11" t="s">
        <v>30</v>
      </c>
      <c r="K90" s="11"/>
      <c r="L90" s="34"/>
      <c r="M90" s="34"/>
    </row>
    <row r="91" spans="1:13" x14ac:dyDescent="0.25">
      <c r="A91" s="11">
        <f t="shared" si="25"/>
        <v>89</v>
      </c>
      <c r="B91" s="11"/>
      <c r="C91" s="12">
        <v>1</v>
      </c>
      <c r="D91" s="12">
        <f t="shared" si="56"/>
        <v>33.800000000000004</v>
      </c>
      <c r="E91" s="12">
        <f t="shared" si="57"/>
        <v>240.09999999999994</v>
      </c>
      <c r="F91" s="27" t="s">
        <v>200</v>
      </c>
      <c r="G91" s="14" t="s">
        <v>46</v>
      </c>
      <c r="H91" s="14" t="s">
        <v>49</v>
      </c>
      <c r="I91" s="14" t="s">
        <v>52</v>
      </c>
      <c r="J91" s="11" t="s">
        <v>31</v>
      </c>
      <c r="K91" s="11"/>
      <c r="L91" s="34"/>
      <c r="M91" s="34"/>
    </row>
    <row r="92" spans="1:13" x14ac:dyDescent="0.25">
      <c r="A92" s="11">
        <f t="shared" si="25"/>
        <v>90</v>
      </c>
      <c r="B92" s="11"/>
      <c r="C92" s="12">
        <v>0.2</v>
      </c>
      <c r="D92" s="12">
        <f t="shared" si="56"/>
        <v>34.000000000000007</v>
      </c>
      <c r="E92" s="12">
        <f t="shared" si="57"/>
        <v>240.29999999999993</v>
      </c>
      <c r="F92" s="27" t="s">
        <v>201</v>
      </c>
      <c r="G92" s="14" t="s">
        <v>46</v>
      </c>
      <c r="H92" s="14" t="s">
        <v>45</v>
      </c>
      <c r="I92" s="14" t="s">
        <v>52</v>
      </c>
      <c r="J92" s="11" t="s">
        <v>30</v>
      </c>
      <c r="K92" s="11"/>
      <c r="L92" s="34"/>
      <c r="M92" s="34"/>
    </row>
    <row r="93" spans="1:13" x14ac:dyDescent="0.25">
      <c r="A93" s="11">
        <f t="shared" si="25"/>
        <v>91</v>
      </c>
      <c r="B93" s="11"/>
      <c r="C93" s="12">
        <v>2.5</v>
      </c>
      <c r="D93" s="12">
        <f t="shared" si="56"/>
        <v>36.500000000000007</v>
      </c>
      <c r="E93" s="12">
        <f t="shared" si="57"/>
        <v>242.79999999999993</v>
      </c>
      <c r="F93" s="27"/>
      <c r="G93" s="14" t="s">
        <v>51</v>
      </c>
      <c r="H93" s="14" t="s">
        <v>80</v>
      </c>
      <c r="I93" s="14"/>
      <c r="J93" s="11" t="s">
        <v>47</v>
      </c>
      <c r="K93" s="11" t="s">
        <v>86</v>
      </c>
      <c r="L93" s="34"/>
      <c r="M93" s="34"/>
    </row>
    <row r="94" spans="1:13" x14ac:dyDescent="0.25">
      <c r="A94" s="11">
        <f t="shared" si="25"/>
        <v>92</v>
      </c>
      <c r="B94" s="11"/>
      <c r="C94" s="12">
        <v>2.9</v>
      </c>
      <c r="D94" s="12">
        <f t="shared" si="56"/>
        <v>39.400000000000006</v>
      </c>
      <c r="E94" s="12">
        <f t="shared" si="57"/>
        <v>245.69999999999993</v>
      </c>
      <c r="F94" s="27"/>
      <c r="G94" s="14" t="s">
        <v>44</v>
      </c>
      <c r="H94" s="14" t="s">
        <v>45</v>
      </c>
      <c r="I94" s="14"/>
      <c r="J94" s="11" t="s">
        <v>32</v>
      </c>
      <c r="K94" s="11" t="s">
        <v>145</v>
      </c>
      <c r="L94" s="34"/>
      <c r="M94" s="34"/>
    </row>
    <row r="95" spans="1:13" ht="37.5" x14ac:dyDescent="0.25">
      <c r="A95" s="7">
        <f t="shared" si="25"/>
        <v>93</v>
      </c>
      <c r="B95" s="7" t="s">
        <v>7</v>
      </c>
      <c r="C95" s="8">
        <v>0.2</v>
      </c>
      <c r="D95" s="8">
        <f t="shared" si="56"/>
        <v>39.600000000000009</v>
      </c>
      <c r="E95" s="8">
        <f t="shared" si="57"/>
        <v>245.89999999999992</v>
      </c>
      <c r="F95" s="23" t="s">
        <v>202</v>
      </c>
      <c r="G95" s="10"/>
      <c r="H95" s="10" t="s">
        <v>60</v>
      </c>
      <c r="I95" s="10"/>
      <c r="J95" s="7" t="s">
        <v>90</v>
      </c>
      <c r="K95" s="21" t="s">
        <v>146</v>
      </c>
      <c r="L95" s="35" t="s">
        <v>158</v>
      </c>
      <c r="M95" s="35" t="s">
        <v>159</v>
      </c>
    </row>
    <row r="96" spans="1:13" x14ac:dyDescent="0.25">
      <c r="A96" s="11">
        <f t="shared" si="25"/>
        <v>94</v>
      </c>
      <c r="B96" s="11"/>
      <c r="C96" s="12">
        <v>0.3</v>
      </c>
      <c r="D96" s="12">
        <f t="shared" si="56"/>
        <v>39.900000000000006</v>
      </c>
      <c r="E96" s="12">
        <f t="shared" si="57"/>
        <v>246.19999999999993</v>
      </c>
      <c r="F96" s="27"/>
      <c r="G96" s="14" t="s">
        <v>54</v>
      </c>
      <c r="H96" s="14" t="s">
        <v>49</v>
      </c>
      <c r="I96" s="14"/>
      <c r="J96" s="11" t="s">
        <v>47</v>
      </c>
      <c r="K96" s="11"/>
      <c r="L96" s="34"/>
      <c r="M96" s="34"/>
    </row>
    <row r="97" spans="1:13" x14ac:dyDescent="0.25">
      <c r="A97" s="11">
        <f t="shared" si="25"/>
        <v>95</v>
      </c>
      <c r="B97" s="11"/>
      <c r="C97" s="12">
        <v>0.5</v>
      </c>
      <c r="D97" s="12">
        <f t="shared" si="56"/>
        <v>40.400000000000006</v>
      </c>
      <c r="E97" s="12">
        <f t="shared" si="57"/>
        <v>246.69999999999993</v>
      </c>
      <c r="F97" s="27"/>
      <c r="G97" s="14" t="s">
        <v>46</v>
      </c>
      <c r="H97" s="20" t="s">
        <v>93</v>
      </c>
      <c r="I97" s="14"/>
      <c r="J97" s="11" t="s">
        <v>47</v>
      </c>
      <c r="K97" s="11" t="s">
        <v>87</v>
      </c>
      <c r="L97" s="34"/>
      <c r="M97" s="34"/>
    </row>
    <row r="98" spans="1:13" ht="24.75" x14ac:dyDescent="0.25">
      <c r="A98" s="11">
        <f t="shared" si="25"/>
        <v>96</v>
      </c>
      <c r="B98" s="11"/>
      <c r="C98" s="12">
        <v>0.4</v>
      </c>
      <c r="D98" s="12">
        <f t="shared" si="56"/>
        <v>40.800000000000004</v>
      </c>
      <c r="E98" s="12">
        <f t="shared" si="57"/>
        <v>247.09999999999994</v>
      </c>
      <c r="F98" s="27"/>
      <c r="G98" s="14" t="s">
        <v>44</v>
      </c>
      <c r="H98" s="14" t="s">
        <v>45</v>
      </c>
      <c r="I98" s="14"/>
      <c r="J98" s="11" t="s">
        <v>31</v>
      </c>
      <c r="K98" s="13" t="s">
        <v>88</v>
      </c>
      <c r="L98" s="34"/>
      <c r="M98" s="34"/>
    </row>
    <row r="99" spans="1:13" ht="24" x14ac:dyDescent="0.25">
      <c r="A99" s="7">
        <f t="shared" si="25"/>
        <v>97</v>
      </c>
      <c r="B99" s="7" t="s">
        <v>33</v>
      </c>
      <c r="C99" s="8">
        <v>19.399999999999999</v>
      </c>
      <c r="D99" s="8">
        <f t="shared" si="56"/>
        <v>60.2</v>
      </c>
      <c r="E99" s="8">
        <f t="shared" si="57"/>
        <v>266.49999999999994</v>
      </c>
      <c r="F99" s="23" t="s">
        <v>203</v>
      </c>
      <c r="G99" s="10"/>
      <c r="H99" s="10" t="s">
        <v>60</v>
      </c>
      <c r="I99" s="10"/>
      <c r="J99" s="7" t="s">
        <v>20</v>
      </c>
      <c r="K99" s="9" t="s">
        <v>89</v>
      </c>
      <c r="L99" s="33">
        <v>45569.582638888889</v>
      </c>
      <c r="M99" s="33">
        <v>45569.991666666669</v>
      </c>
    </row>
    <row r="100" spans="1:13" x14ac:dyDescent="0.25">
      <c r="A100" s="11">
        <f t="shared" si="25"/>
        <v>98</v>
      </c>
      <c r="B100" s="11"/>
      <c r="C100" s="12">
        <v>11.5</v>
      </c>
      <c r="D100" s="30">
        <f>+C100</f>
        <v>11.5</v>
      </c>
      <c r="E100" s="12">
        <f t="shared" ref="E100" si="58">+E99+C100</f>
        <v>277.99999999999994</v>
      </c>
      <c r="F100" s="25" t="s">
        <v>204</v>
      </c>
      <c r="G100" s="14" t="s">
        <v>46</v>
      </c>
      <c r="H100" s="14" t="s">
        <v>45</v>
      </c>
      <c r="I100" s="14" t="s">
        <v>52</v>
      </c>
      <c r="J100" s="11" t="s">
        <v>10</v>
      </c>
      <c r="K100" s="11"/>
      <c r="L100" s="34"/>
      <c r="M100" s="34"/>
    </row>
    <row r="101" spans="1:13" x14ac:dyDescent="0.25">
      <c r="A101" s="11">
        <f t="shared" si="25"/>
        <v>99</v>
      </c>
      <c r="B101" s="11"/>
      <c r="C101" s="12">
        <v>18.399999999999999</v>
      </c>
      <c r="D101" s="12">
        <f t="shared" si="56"/>
        <v>29.9</v>
      </c>
      <c r="E101" s="12">
        <f t="shared" si="57"/>
        <v>296.39999999999992</v>
      </c>
      <c r="F101" s="25" t="s">
        <v>205</v>
      </c>
      <c r="G101" s="14" t="s">
        <v>46</v>
      </c>
      <c r="H101" s="14" t="s">
        <v>49</v>
      </c>
      <c r="I101" s="14" t="s">
        <v>52</v>
      </c>
      <c r="J101" s="11" t="s">
        <v>34</v>
      </c>
      <c r="K101" s="11"/>
      <c r="L101" s="34"/>
      <c r="M101" s="34"/>
    </row>
    <row r="102" spans="1:13" x14ac:dyDescent="0.25">
      <c r="A102" s="11">
        <f t="shared" si="25"/>
        <v>100</v>
      </c>
      <c r="B102" s="11"/>
      <c r="C102" s="12">
        <v>0.2</v>
      </c>
      <c r="D102" s="12">
        <f t="shared" si="56"/>
        <v>30.099999999999998</v>
      </c>
      <c r="E102" s="12">
        <f t="shared" si="57"/>
        <v>296.59999999999991</v>
      </c>
      <c r="F102" s="25" t="s">
        <v>147</v>
      </c>
      <c r="G102" s="20">
        <v>5</v>
      </c>
      <c r="H102" s="20" t="s">
        <v>95</v>
      </c>
      <c r="I102" s="20" t="s">
        <v>99</v>
      </c>
      <c r="J102" s="25" t="s">
        <v>34</v>
      </c>
      <c r="K102" s="25" t="s">
        <v>148</v>
      </c>
      <c r="L102" s="34"/>
      <c r="M102" s="34"/>
    </row>
    <row r="103" spans="1:13" x14ac:dyDescent="0.25">
      <c r="A103" s="11">
        <f t="shared" si="25"/>
        <v>101</v>
      </c>
      <c r="B103" s="11"/>
      <c r="C103" s="12">
        <v>3.7</v>
      </c>
      <c r="D103" s="12">
        <f t="shared" ref="D103:D105" si="59">+D102+C103</f>
        <v>33.799999999999997</v>
      </c>
      <c r="E103" s="12">
        <f t="shared" ref="E103:E105" si="60">+E102+C103</f>
        <v>300.2999999999999</v>
      </c>
      <c r="F103" s="27"/>
      <c r="G103" s="20" t="s">
        <v>6</v>
      </c>
      <c r="H103" s="20" t="s">
        <v>95</v>
      </c>
      <c r="I103" s="20"/>
      <c r="J103" s="25" t="s">
        <v>35</v>
      </c>
      <c r="K103" s="25" t="s">
        <v>149</v>
      </c>
      <c r="L103" s="34"/>
      <c r="M103" s="34"/>
    </row>
    <row r="104" spans="1:13" x14ac:dyDescent="0.25">
      <c r="A104" s="11">
        <f t="shared" si="25"/>
        <v>102</v>
      </c>
      <c r="B104" s="11"/>
      <c r="C104" s="12">
        <v>2.7</v>
      </c>
      <c r="D104" s="12">
        <f t="shared" si="59"/>
        <v>36.5</v>
      </c>
      <c r="E104" s="12">
        <f t="shared" si="60"/>
        <v>302.99999999999989</v>
      </c>
      <c r="F104" s="27" t="s">
        <v>206</v>
      </c>
      <c r="G104" s="14" t="s">
        <v>46</v>
      </c>
      <c r="H104" s="20" t="s">
        <v>95</v>
      </c>
      <c r="I104" s="20" t="s">
        <v>99</v>
      </c>
      <c r="J104" s="25" t="s">
        <v>105</v>
      </c>
      <c r="K104" s="11"/>
      <c r="L104" s="34"/>
      <c r="M104" s="34"/>
    </row>
    <row r="105" spans="1:13" s="24" customFormat="1" ht="36.75" x14ac:dyDescent="0.25">
      <c r="A105" s="21">
        <f t="shared" si="25"/>
        <v>103</v>
      </c>
      <c r="B105" s="21"/>
      <c r="C105" s="22">
        <v>1.4</v>
      </c>
      <c r="D105" s="22">
        <f t="shared" si="59"/>
        <v>37.9</v>
      </c>
      <c r="E105" s="22">
        <f t="shared" si="60"/>
        <v>304.39999999999986</v>
      </c>
      <c r="F105" s="23" t="s">
        <v>113</v>
      </c>
      <c r="G105" s="19" t="s">
        <v>96</v>
      </c>
      <c r="H105" s="19" t="s">
        <v>93</v>
      </c>
      <c r="I105" s="19"/>
      <c r="J105" s="21" t="s">
        <v>100</v>
      </c>
      <c r="K105" s="21" t="s">
        <v>150</v>
      </c>
      <c r="L105" s="33">
        <v>45569.625</v>
      </c>
      <c r="M105" s="33">
        <v>45570.083333333336</v>
      </c>
    </row>
    <row r="106" spans="1:13" x14ac:dyDescent="0.25">
      <c r="A106" s="1" t="s">
        <v>5</v>
      </c>
      <c r="B106" s="1" t="s">
        <v>5</v>
      </c>
      <c r="G106" s="3" t="s">
        <v>5</v>
      </c>
      <c r="H106" s="3" t="s">
        <v>5</v>
      </c>
      <c r="I106" s="3" t="s">
        <v>5</v>
      </c>
      <c r="J106" s="1" t="s">
        <v>5</v>
      </c>
      <c r="K106" s="1" t="s">
        <v>5</v>
      </c>
      <c r="L106" s="31" t="s">
        <v>5</v>
      </c>
      <c r="M106" s="31" t="s">
        <v>5</v>
      </c>
    </row>
    <row r="107" spans="1:13" x14ac:dyDescent="0.25">
      <c r="A107" s="1" t="s">
        <v>5</v>
      </c>
      <c r="B107" s="1" t="s">
        <v>5</v>
      </c>
      <c r="F107" s="24" t="s">
        <v>5</v>
      </c>
      <c r="G107" s="3" t="s">
        <v>5</v>
      </c>
      <c r="H107" s="3" t="s">
        <v>5</v>
      </c>
      <c r="I107" s="3" t="s">
        <v>5</v>
      </c>
      <c r="J107" s="1" t="s">
        <v>5</v>
      </c>
      <c r="K107" s="1" t="s">
        <v>5</v>
      </c>
      <c r="L107" s="31" t="s">
        <v>5</v>
      </c>
      <c r="M107" s="31" t="s">
        <v>5</v>
      </c>
    </row>
    <row r="108" spans="1:13" x14ac:dyDescent="0.25">
      <c r="A108" s="1" t="s">
        <v>5</v>
      </c>
      <c r="B108" s="1" t="s">
        <v>5</v>
      </c>
      <c r="F108" s="24" t="s">
        <v>5</v>
      </c>
      <c r="G108" s="3" t="s">
        <v>5</v>
      </c>
      <c r="H108" s="3" t="s">
        <v>5</v>
      </c>
      <c r="I108" s="3" t="s">
        <v>5</v>
      </c>
      <c r="K108" s="1" t="s">
        <v>5</v>
      </c>
      <c r="L108" s="31" t="s">
        <v>5</v>
      </c>
      <c r="M108" s="31" t="s">
        <v>5</v>
      </c>
    </row>
    <row r="109" spans="1:13" x14ac:dyDescent="0.25">
      <c r="A109" s="1" t="s">
        <v>5</v>
      </c>
      <c r="B109" s="1" t="s">
        <v>5</v>
      </c>
      <c r="F109" s="24" t="s">
        <v>5</v>
      </c>
      <c r="G109" s="3" t="s">
        <v>5</v>
      </c>
      <c r="H109" s="3" t="s">
        <v>5</v>
      </c>
      <c r="I109" s="3" t="s">
        <v>5</v>
      </c>
      <c r="J109" s="1" t="s">
        <v>5</v>
      </c>
      <c r="K109" s="1" t="s">
        <v>5</v>
      </c>
      <c r="L109" s="31" t="s">
        <v>5</v>
      </c>
      <c r="M109" s="31" t="s">
        <v>5</v>
      </c>
    </row>
    <row r="110" spans="1:13" x14ac:dyDescent="0.25">
      <c r="A110" s="1" t="s">
        <v>5</v>
      </c>
      <c r="B110" s="1" t="s">
        <v>5</v>
      </c>
      <c r="F110" s="24" t="s">
        <v>5</v>
      </c>
      <c r="G110" s="3" t="s">
        <v>5</v>
      </c>
      <c r="H110" s="3" t="s">
        <v>5</v>
      </c>
      <c r="I110" s="3" t="s">
        <v>5</v>
      </c>
      <c r="J110" s="1" t="s">
        <v>5</v>
      </c>
      <c r="K110" s="1" t="s">
        <v>5</v>
      </c>
      <c r="L110" s="31" t="s">
        <v>5</v>
      </c>
      <c r="M110" s="31" t="s">
        <v>5</v>
      </c>
    </row>
    <row r="111" spans="1:13" x14ac:dyDescent="0.25">
      <c r="A111" s="1" t="s">
        <v>5</v>
      </c>
      <c r="B111" s="1" t="s">
        <v>5</v>
      </c>
      <c r="F111" s="24" t="s">
        <v>5</v>
      </c>
      <c r="G111" s="3" t="s">
        <v>5</v>
      </c>
      <c r="H111" s="3" t="s">
        <v>5</v>
      </c>
      <c r="I111" s="3" t="s">
        <v>5</v>
      </c>
      <c r="J111" s="1" t="s">
        <v>5</v>
      </c>
      <c r="K111" s="1" t="s">
        <v>5</v>
      </c>
      <c r="L111" s="31" t="s">
        <v>5</v>
      </c>
      <c r="M111" s="31" t="s">
        <v>5</v>
      </c>
    </row>
    <row r="112" spans="1:13" x14ac:dyDescent="0.25">
      <c r="A112" s="1" t="s">
        <v>5</v>
      </c>
      <c r="B112" s="1" t="s">
        <v>5</v>
      </c>
      <c r="F112" s="24" t="s">
        <v>5</v>
      </c>
      <c r="G112" s="3" t="s">
        <v>5</v>
      </c>
      <c r="H112" s="3" t="s">
        <v>5</v>
      </c>
      <c r="I112" s="3" t="s">
        <v>5</v>
      </c>
      <c r="J112" s="1" t="s">
        <v>5</v>
      </c>
      <c r="K112" s="1" t="s">
        <v>5</v>
      </c>
      <c r="L112" s="31" t="s">
        <v>5</v>
      </c>
      <c r="M112" s="31" t="s">
        <v>5</v>
      </c>
    </row>
    <row r="113" spans="1:13" x14ac:dyDescent="0.25">
      <c r="A113" s="1" t="s">
        <v>5</v>
      </c>
      <c r="B113" s="1" t="s">
        <v>5</v>
      </c>
      <c r="F113" s="24" t="s">
        <v>5</v>
      </c>
      <c r="G113" s="3" t="s">
        <v>5</v>
      </c>
      <c r="H113" s="3" t="s">
        <v>5</v>
      </c>
      <c r="I113" s="3" t="s">
        <v>5</v>
      </c>
      <c r="J113" s="1" t="s">
        <v>5</v>
      </c>
      <c r="K113" s="1" t="s">
        <v>5</v>
      </c>
      <c r="L113" s="31" t="s">
        <v>5</v>
      </c>
      <c r="M113" s="31" t="s">
        <v>5</v>
      </c>
    </row>
    <row r="114" spans="1:13" x14ac:dyDescent="0.25">
      <c r="A114" s="1" t="s">
        <v>5</v>
      </c>
      <c r="B114" s="1" t="s">
        <v>5</v>
      </c>
      <c r="F114" s="24" t="s">
        <v>5</v>
      </c>
      <c r="G114" s="3" t="s">
        <v>5</v>
      </c>
      <c r="H114" s="3" t="s">
        <v>5</v>
      </c>
      <c r="I114" s="3" t="s">
        <v>5</v>
      </c>
      <c r="J114" s="1" t="s">
        <v>5</v>
      </c>
      <c r="K114" s="1" t="s">
        <v>5</v>
      </c>
      <c r="L114" s="31" t="s">
        <v>5</v>
      </c>
      <c r="M114" s="31" t="s">
        <v>5</v>
      </c>
    </row>
    <row r="115" spans="1:13" x14ac:dyDescent="0.25">
      <c r="A115" s="1" t="s">
        <v>5</v>
      </c>
      <c r="B115" s="1" t="s">
        <v>5</v>
      </c>
      <c r="F115" s="24" t="s">
        <v>5</v>
      </c>
      <c r="G115" s="3" t="s">
        <v>5</v>
      </c>
      <c r="H115" s="3" t="s">
        <v>5</v>
      </c>
      <c r="I115" s="3" t="s">
        <v>5</v>
      </c>
      <c r="J115" s="1" t="s">
        <v>5</v>
      </c>
      <c r="K115" s="1" t="s">
        <v>5</v>
      </c>
      <c r="L115" s="31" t="s">
        <v>5</v>
      </c>
      <c r="M115" s="31" t="s">
        <v>5</v>
      </c>
    </row>
    <row r="116" spans="1:13" x14ac:dyDescent="0.25">
      <c r="A116" s="1" t="s">
        <v>5</v>
      </c>
      <c r="B116" s="1" t="s">
        <v>5</v>
      </c>
      <c r="F116" s="24" t="s">
        <v>5</v>
      </c>
      <c r="G116" s="3" t="s">
        <v>5</v>
      </c>
      <c r="H116" s="3" t="s">
        <v>5</v>
      </c>
      <c r="I116" s="3" t="s">
        <v>5</v>
      </c>
      <c r="J116" s="1" t="s">
        <v>5</v>
      </c>
      <c r="K116" s="1" t="s">
        <v>5</v>
      </c>
      <c r="L116" s="31" t="s">
        <v>5</v>
      </c>
      <c r="M116" s="31" t="s">
        <v>5</v>
      </c>
    </row>
    <row r="117" spans="1:13" x14ac:dyDescent="0.25">
      <c r="A117" s="1" t="s">
        <v>5</v>
      </c>
      <c r="B117" s="1" t="s">
        <v>5</v>
      </c>
      <c r="F117" s="24" t="s">
        <v>5</v>
      </c>
      <c r="G117" s="3" t="s">
        <v>5</v>
      </c>
      <c r="H117" s="3" t="s">
        <v>5</v>
      </c>
      <c r="I117" s="3" t="s">
        <v>5</v>
      </c>
      <c r="J117" s="1" t="s">
        <v>5</v>
      </c>
      <c r="K117" s="1" t="s">
        <v>5</v>
      </c>
      <c r="L117" s="31" t="s">
        <v>5</v>
      </c>
      <c r="M117" s="31" t="s">
        <v>5</v>
      </c>
    </row>
    <row r="118" spans="1:13" x14ac:dyDescent="0.25">
      <c r="A118" s="1" t="s">
        <v>5</v>
      </c>
      <c r="B118" s="1" t="s">
        <v>5</v>
      </c>
      <c r="F118" s="24" t="s">
        <v>5</v>
      </c>
      <c r="G118" s="3" t="s">
        <v>5</v>
      </c>
      <c r="H118" s="3" t="s">
        <v>5</v>
      </c>
      <c r="I118" s="3" t="s">
        <v>5</v>
      </c>
      <c r="J118" s="1" t="s">
        <v>5</v>
      </c>
      <c r="K118" s="1" t="s">
        <v>5</v>
      </c>
      <c r="L118" s="31" t="s">
        <v>5</v>
      </c>
      <c r="M118" s="31" t="s">
        <v>5</v>
      </c>
    </row>
    <row r="119" spans="1:13" x14ac:dyDescent="0.25">
      <c r="A119" s="1" t="s">
        <v>5</v>
      </c>
      <c r="B119" s="1" t="s">
        <v>5</v>
      </c>
      <c r="F119" s="24" t="s">
        <v>5</v>
      </c>
      <c r="G119" s="3" t="s">
        <v>5</v>
      </c>
      <c r="H119" s="3" t="s">
        <v>5</v>
      </c>
      <c r="I119" s="3" t="s">
        <v>5</v>
      </c>
      <c r="J119" s="1" t="s">
        <v>5</v>
      </c>
      <c r="K119" s="1" t="s">
        <v>5</v>
      </c>
      <c r="L119" s="31" t="s">
        <v>5</v>
      </c>
      <c r="M119" s="31" t="s">
        <v>5</v>
      </c>
    </row>
    <row r="120" spans="1:13" x14ac:dyDescent="0.25">
      <c r="A120" s="1" t="s">
        <v>5</v>
      </c>
      <c r="B120" s="1" t="s">
        <v>5</v>
      </c>
      <c r="F120" s="24" t="s">
        <v>5</v>
      </c>
      <c r="G120" s="3" t="s">
        <v>5</v>
      </c>
      <c r="H120" s="3" t="s">
        <v>5</v>
      </c>
      <c r="I120" s="3" t="s">
        <v>5</v>
      </c>
      <c r="J120" s="1" t="s">
        <v>5</v>
      </c>
      <c r="K120" s="1" t="s">
        <v>5</v>
      </c>
      <c r="L120" s="31" t="s">
        <v>5</v>
      </c>
      <c r="M120" s="31" t="s">
        <v>5</v>
      </c>
    </row>
    <row r="121" spans="1:13" x14ac:dyDescent="0.25">
      <c r="A121" s="1" t="s">
        <v>5</v>
      </c>
      <c r="B121" s="1" t="s">
        <v>5</v>
      </c>
      <c r="F121" s="24" t="s">
        <v>5</v>
      </c>
      <c r="G121" s="3" t="s">
        <v>5</v>
      </c>
      <c r="H121" s="3" t="s">
        <v>5</v>
      </c>
      <c r="I121" s="3" t="s">
        <v>5</v>
      </c>
      <c r="J121" s="1" t="s">
        <v>5</v>
      </c>
      <c r="K121" s="1" t="s">
        <v>5</v>
      </c>
      <c r="L121" s="31" t="s">
        <v>5</v>
      </c>
      <c r="M121" s="31" t="s">
        <v>5</v>
      </c>
    </row>
    <row r="122" spans="1:13" x14ac:dyDescent="0.25">
      <c r="A122" s="1" t="s">
        <v>5</v>
      </c>
      <c r="B122" s="1" t="s">
        <v>5</v>
      </c>
      <c r="F122" s="24" t="s">
        <v>5</v>
      </c>
      <c r="G122" s="3" t="s">
        <v>5</v>
      </c>
      <c r="H122" s="3" t="s">
        <v>5</v>
      </c>
      <c r="I122" s="3" t="s">
        <v>5</v>
      </c>
      <c r="J122" s="1" t="s">
        <v>5</v>
      </c>
      <c r="K122" s="1" t="s">
        <v>5</v>
      </c>
      <c r="L122" s="31" t="s">
        <v>5</v>
      </c>
      <c r="M122" s="31" t="s">
        <v>5</v>
      </c>
    </row>
    <row r="123" spans="1:13" x14ac:dyDescent="0.25">
      <c r="A123" s="1" t="s">
        <v>5</v>
      </c>
      <c r="B123" s="1" t="s">
        <v>5</v>
      </c>
      <c r="F123" s="24" t="s">
        <v>5</v>
      </c>
      <c r="G123" s="3" t="s">
        <v>5</v>
      </c>
      <c r="H123" s="3" t="s">
        <v>5</v>
      </c>
      <c r="I123" s="3" t="s">
        <v>5</v>
      </c>
      <c r="J123" s="1" t="s">
        <v>5</v>
      </c>
      <c r="K123" s="1" t="s">
        <v>5</v>
      </c>
      <c r="L123" s="31" t="s">
        <v>5</v>
      </c>
      <c r="M123" s="31" t="s">
        <v>5</v>
      </c>
    </row>
    <row r="124" spans="1:13" x14ac:dyDescent="0.25">
      <c r="A124" s="1" t="s">
        <v>5</v>
      </c>
      <c r="B124" s="1" t="s">
        <v>5</v>
      </c>
      <c r="F124" s="24" t="s">
        <v>5</v>
      </c>
      <c r="G124" s="3" t="s">
        <v>5</v>
      </c>
      <c r="H124" s="3" t="s">
        <v>5</v>
      </c>
      <c r="I124" s="3" t="s">
        <v>5</v>
      </c>
      <c r="J124" s="1" t="s">
        <v>5</v>
      </c>
      <c r="K124" s="1" t="s">
        <v>5</v>
      </c>
      <c r="L124" s="31" t="s">
        <v>5</v>
      </c>
      <c r="M124" s="31" t="s">
        <v>5</v>
      </c>
    </row>
    <row r="125" spans="1:13" x14ac:dyDescent="0.25">
      <c r="A125" s="1" t="s">
        <v>5</v>
      </c>
      <c r="B125" s="1" t="s">
        <v>5</v>
      </c>
      <c r="F125" s="24" t="s">
        <v>5</v>
      </c>
      <c r="G125" s="3" t="s">
        <v>5</v>
      </c>
      <c r="H125" s="3" t="s">
        <v>5</v>
      </c>
      <c r="I125" s="3" t="s">
        <v>5</v>
      </c>
      <c r="J125" s="1" t="s">
        <v>5</v>
      </c>
      <c r="K125" s="1" t="s">
        <v>5</v>
      </c>
      <c r="L125" s="31" t="s">
        <v>5</v>
      </c>
      <c r="M125" s="31" t="s">
        <v>5</v>
      </c>
    </row>
    <row r="126" spans="1:13" x14ac:dyDescent="0.25">
      <c r="A126" s="1" t="s">
        <v>5</v>
      </c>
      <c r="B126" s="1" t="s">
        <v>5</v>
      </c>
      <c r="F126" s="24" t="s">
        <v>5</v>
      </c>
      <c r="G126" s="3" t="s">
        <v>5</v>
      </c>
      <c r="H126" s="3" t="s">
        <v>5</v>
      </c>
      <c r="I126" s="3" t="s">
        <v>5</v>
      </c>
      <c r="J126" s="1" t="s">
        <v>5</v>
      </c>
      <c r="K126" s="1" t="s">
        <v>5</v>
      </c>
      <c r="L126" s="31" t="s">
        <v>5</v>
      </c>
      <c r="M126" s="31" t="s">
        <v>5</v>
      </c>
    </row>
    <row r="127" spans="1:13" x14ac:dyDescent="0.25">
      <c r="A127" s="1" t="s">
        <v>5</v>
      </c>
      <c r="B127" s="1" t="s">
        <v>5</v>
      </c>
      <c r="F127" s="24" t="s">
        <v>5</v>
      </c>
      <c r="G127" s="3" t="s">
        <v>5</v>
      </c>
      <c r="H127" s="3" t="s">
        <v>5</v>
      </c>
      <c r="I127" s="3" t="s">
        <v>5</v>
      </c>
      <c r="J127" s="1" t="s">
        <v>5</v>
      </c>
      <c r="K127" s="1" t="s">
        <v>5</v>
      </c>
      <c r="L127" s="31" t="s">
        <v>5</v>
      </c>
      <c r="M127" s="31" t="s">
        <v>5</v>
      </c>
    </row>
    <row r="128" spans="1:13" x14ac:dyDescent="0.25">
      <c r="A128" s="1" t="s">
        <v>5</v>
      </c>
      <c r="B128" s="1" t="s">
        <v>5</v>
      </c>
      <c r="F128" s="24" t="s">
        <v>5</v>
      </c>
      <c r="G128" s="3" t="s">
        <v>5</v>
      </c>
      <c r="H128" s="3" t="s">
        <v>5</v>
      </c>
      <c r="I128" s="3" t="s">
        <v>5</v>
      </c>
      <c r="J128" s="1" t="s">
        <v>5</v>
      </c>
      <c r="K128" s="1" t="s">
        <v>5</v>
      </c>
      <c r="L128" s="31" t="s">
        <v>5</v>
      </c>
      <c r="M128" s="31" t="s">
        <v>5</v>
      </c>
    </row>
    <row r="129" spans="1:13" x14ac:dyDescent="0.25">
      <c r="A129" s="1" t="s">
        <v>5</v>
      </c>
      <c r="B129" s="1" t="s">
        <v>5</v>
      </c>
      <c r="F129" s="24" t="s">
        <v>5</v>
      </c>
      <c r="G129" s="3" t="s">
        <v>5</v>
      </c>
      <c r="H129" s="3" t="s">
        <v>5</v>
      </c>
      <c r="I129" s="3" t="s">
        <v>5</v>
      </c>
      <c r="J129" s="1" t="s">
        <v>5</v>
      </c>
      <c r="K129" s="1" t="s">
        <v>5</v>
      </c>
      <c r="L129" s="31" t="s">
        <v>5</v>
      </c>
      <c r="M129" s="31" t="s">
        <v>5</v>
      </c>
    </row>
    <row r="130" spans="1:13" x14ac:dyDescent="0.25">
      <c r="A130" s="1" t="s">
        <v>5</v>
      </c>
      <c r="B130" s="1" t="s">
        <v>5</v>
      </c>
      <c r="F130" s="24" t="s">
        <v>5</v>
      </c>
      <c r="G130" s="3" t="s">
        <v>5</v>
      </c>
      <c r="H130" s="3" t="s">
        <v>5</v>
      </c>
      <c r="I130" s="3" t="s">
        <v>5</v>
      </c>
      <c r="J130" s="1" t="s">
        <v>5</v>
      </c>
      <c r="K130" s="1" t="s">
        <v>5</v>
      </c>
      <c r="L130" s="31" t="s">
        <v>5</v>
      </c>
      <c r="M130" s="31" t="s">
        <v>5</v>
      </c>
    </row>
    <row r="131" spans="1:13" x14ac:dyDescent="0.25">
      <c r="A131" s="1" t="s">
        <v>5</v>
      </c>
      <c r="B131" s="1" t="s">
        <v>5</v>
      </c>
      <c r="F131" s="24" t="s">
        <v>5</v>
      </c>
      <c r="G131" s="3" t="s">
        <v>5</v>
      </c>
      <c r="H131" s="3" t="s">
        <v>5</v>
      </c>
      <c r="I131" s="3" t="s">
        <v>5</v>
      </c>
      <c r="J131" s="1" t="s">
        <v>5</v>
      </c>
      <c r="K131" s="1" t="s">
        <v>5</v>
      </c>
      <c r="L131" s="31" t="s">
        <v>5</v>
      </c>
      <c r="M131" s="31" t="s">
        <v>5</v>
      </c>
    </row>
    <row r="132" spans="1:13" x14ac:dyDescent="0.25">
      <c r="A132" s="1" t="s">
        <v>5</v>
      </c>
      <c r="B132" s="1" t="s">
        <v>5</v>
      </c>
      <c r="F132" s="24" t="s">
        <v>5</v>
      </c>
      <c r="G132" s="3" t="s">
        <v>5</v>
      </c>
      <c r="H132" s="3" t="s">
        <v>5</v>
      </c>
      <c r="I132" s="3" t="s">
        <v>5</v>
      </c>
      <c r="J132" s="1" t="s">
        <v>5</v>
      </c>
      <c r="K132" s="1" t="s">
        <v>5</v>
      </c>
      <c r="L132" s="31" t="s">
        <v>5</v>
      </c>
      <c r="M132" s="31" t="s">
        <v>5</v>
      </c>
    </row>
    <row r="133" spans="1:13" x14ac:dyDescent="0.25">
      <c r="A133" s="1" t="s">
        <v>5</v>
      </c>
      <c r="B133" s="1" t="s">
        <v>5</v>
      </c>
      <c r="F133" s="24" t="s">
        <v>5</v>
      </c>
      <c r="G133" s="3" t="s">
        <v>5</v>
      </c>
      <c r="H133" s="3" t="s">
        <v>5</v>
      </c>
      <c r="I133" s="3" t="s">
        <v>5</v>
      </c>
      <c r="J133" s="1" t="s">
        <v>5</v>
      </c>
      <c r="K133" s="1" t="s">
        <v>5</v>
      </c>
      <c r="L133" s="31" t="s">
        <v>5</v>
      </c>
      <c r="M133" s="31" t="s">
        <v>5</v>
      </c>
    </row>
    <row r="134" spans="1:13" x14ac:dyDescent="0.25">
      <c r="A134" s="1" t="s">
        <v>5</v>
      </c>
      <c r="B134" s="1" t="s">
        <v>5</v>
      </c>
      <c r="F134" s="24" t="s">
        <v>5</v>
      </c>
      <c r="G134" s="3" t="s">
        <v>5</v>
      </c>
      <c r="H134" s="3" t="s">
        <v>5</v>
      </c>
      <c r="I134" s="3" t="s">
        <v>5</v>
      </c>
      <c r="J134" s="1" t="s">
        <v>5</v>
      </c>
      <c r="K134" s="1" t="s">
        <v>5</v>
      </c>
      <c r="L134" s="31" t="s">
        <v>5</v>
      </c>
      <c r="M134" s="31" t="s">
        <v>5</v>
      </c>
    </row>
    <row r="135" spans="1:13" x14ac:dyDescent="0.25">
      <c r="A135" s="1" t="s">
        <v>5</v>
      </c>
      <c r="B135" s="1" t="s">
        <v>5</v>
      </c>
      <c r="F135" s="24" t="s">
        <v>5</v>
      </c>
      <c r="G135" s="3" t="s">
        <v>5</v>
      </c>
      <c r="H135" s="3" t="s">
        <v>5</v>
      </c>
      <c r="I135" s="3" t="s">
        <v>5</v>
      </c>
      <c r="J135" s="1" t="s">
        <v>5</v>
      </c>
      <c r="K135" s="1" t="s">
        <v>5</v>
      </c>
      <c r="L135" s="31" t="s">
        <v>5</v>
      </c>
      <c r="M135" s="31" t="s">
        <v>5</v>
      </c>
    </row>
    <row r="136" spans="1:13" x14ac:dyDescent="0.25">
      <c r="A136" s="1" t="s">
        <v>5</v>
      </c>
      <c r="B136" s="1" t="s">
        <v>5</v>
      </c>
      <c r="F136" s="24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31" t="s">
        <v>5</v>
      </c>
      <c r="M136" s="31" t="s">
        <v>5</v>
      </c>
    </row>
    <row r="137" spans="1:13" x14ac:dyDescent="0.25">
      <c r="A137" s="1" t="s">
        <v>5</v>
      </c>
      <c r="B137" s="1" t="s">
        <v>5</v>
      </c>
      <c r="F137" s="24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31" t="s">
        <v>5</v>
      </c>
      <c r="M137" s="31" t="s">
        <v>5</v>
      </c>
    </row>
    <row r="138" spans="1:13" x14ac:dyDescent="0.25">
      <c r="A138" s="1" t="s">
        <v>5</v>
      </c>
      <c r="B138" s="1" t="s">
        <v>5</v>
      </c>
      <c r="F138" s="24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31" t="s">
        <v>5</v>
      </c>
      <c r="M138" s="31" t="s">
        <v>5</v>
      </c>
    </row>
    <row r="139" spans="1:13" x14ac:dyDescent="0.25">
      <c r="A139" s="1" t="s">
        <v>5</v>
      </c>
      <c r="B139" s="1" t="s">
        <v>5</v>
      </c>
      <c r="F139" s="24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31" t="s">
        <v>5</v>
      </c>
      <c r="M139" s="31" t="s">
        <v>5</v>
      </c>
    </row>
    <row r="140" spans="1:13" x14ac:dyDescent="0.25">
      <c r="A140" s="1" t="s">
        <v>5</v>
      </c>
      <c r="B140" s="1" t="s">
        <v>5</v>
      </c>
      <c r="F140" s="24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31" t="s">
        <v>5</v>
      </c>
      <c r="M140" s="31" t="s">
        <v>5</v>
      </c>
    </row>
    <row r="141" spans="1:13" x14ac:dyDescent="0.25">
      <c r="A141" s="1" t="s">
        <v>5</v>
      </c>
      <c r="B141" s="1" t="s">
        <v>5</v>
      </c>
      <c r="F141" s="24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31" t="s">
        <v>5</v>
      </c>
      <c r="M141" s="31" t="s">
        <v>5</v>
      </c>
    </row>
    <row r="142" spans="1:13" x14ac:dyDescent="0.25">
      <c r="A142" s="1" t="s">
        <v>5</v>
      </c>
      <c r="B142" s="1" t="s">
        <v>5</v>
      </c>
      <c r="F142" s="24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31" t="s">
        <v>5</v>
      </c>
      <c r="M142" s="31" t="s">
        <v>5</v>
      </c>
    </row>
    <row r="143" spans="1:13" x14ac:dyDescent="0.25">
      <c r="A143" s="1" t="s">
        <v>5</v>
      </c>
      <c r="B143" s="1" t="s">
        <v>5</v>
      </c>
      <c r="F143" s="24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31" t="s">
        <v>5</v>
      </c>
      <c r="M143" s="31" t="s">
        <v>5</v>
      </c>
    </row>
    <row r="144" spans="1:13" x14ac:dyDescent="0.25">
      <c r="A144" s="1" t="s">
        <v>5</v>
      </c>
      <c r="B144" s="1" t="s">
        <v>5</v>
      </c>
      <c r="F144" s="24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31" t="s">
        <v>5</v>
      </c>
      <c r="M144" s="31" t="s">
        <v>5</v>
      </c>
    </row>
    <row r="145" spans="1:13" x14ac:dyDescent="0.25">
      <c r="A145" s="1" t="s">
        <v>5</v>
      </c>
      <c r="B145" s="1" t="s">
        <v>5</v>
      </c>
      <c r="F145" s="24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31" t="s">
        <v>5</v>
      </c>
      <c r="M145" s="31" t="s">
        <v>5</v>
      </c>
    </row>
    <row r="146" spans="1:13" x14ac:dyDescent="0.25">
      <c r="A146" s="1" t="s">
        <v>5</v>
      </c>
      <c r="B146" s="1" t="s">
        <v>5</v>
      </c>
      <c r="F146" s="24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31" t="s">
        <v>5</v>
      </c>
      <c r="M146" s="31" t="s">
        <v>5</v>
      </c>
    </row>
    <row r="147" spans="1:13" x14ac:dyDescent="0.25">
      <c r="A147" s="1" t="s">
        <v>5</v>
      </c>
      <c r="B147" s="1" t="s">
        <v>5</v>
      </c>
      <c r="F147" s="24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31" t="s">
        <v>5</v>
      </c>
      <c r="M147" s="31" t="s">
        <v>5</v>
      </c>
    </row>
    <row r="148" spans="1:13" x14ac:dyDescent="0.25">
      <c r="A148" s="1" t="s">
        <v>5</v>
      </c>
      <c r="B148" s="1" t="s">
        <v>5</v>
      </c>
      <c r="F148" s="24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31" t="s">
        <v>5</v>
      </c>
      <c r="M148" s="31" t="s">
        <v>5</v>
      </c>
    </row>
    <row r="149" spans="1:13" x14ac:dyDescent="0.25">
      <c r="A149" s="1" t="s">
        <v>5</v>
      </c>
      <c r="B149" s="1" t="s">
        <v>5</v>
      </c>
      <c r="F149" s="24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31" t="s">
        <v>5</v>
      </c>
      <c r="M149" s="31" t="s">
        <v>5</v>
      </c>
    </row>
    <row r="150" spans="1:13" x14ac:dyDescent="0.25">
      <c r="A150" s="1" t="s">
        <v>5</v>
      </c>
      <c r="B150" s="1" t="s">
        <v>5</v>
      </c>
      <c r="F150" s="24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31" t="s">
        <v>5</v>
      </c>
      <c r="M150" s="31" t="s">
        <v>5</v>
      </c>
    </row>
    <row r="151" spans="1:13" x14ac:dyDescent="0.25">
      <c r="A151" s="1" t="s">
        <v>5</v>
      </c>
      <c r="B151" s="1" t="s">
        <v>5</v>
      </c>
      <c r="F151" s="24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31" t="s">
        <v>5</v>
      </c>
      <c r="M151" s="31" t="s">
        <v>5</v>
      </c>
    </row>
    <row r="152" spans="1:13" x14ac:dyDescent="0.25">
      <c r="A152" s="1" t="s">
        <v>5</v>
      </c>
      <c r="B152" s="1" t="s">
        <v>5</v>
      </c>
      <c r="F152" s="24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31" t="s">
        <v>5</v>
      </c>
      <c r="M152" s="31" t="s">
        <v>5</v>
      </c>
    </row>
    <row r="153" spans="1:13" x14ac:dyDescent="0.25">
      <c r="A153" s="1" t="s">
        <v>5</v>
      </c>
      <c r="B153" s="1" t="s">
        <v>5</v>
      </c>
      <c r="F153" s="24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31" t="s">
        <v>5</v>
      </c>
      <c r="M153" s="31" t="s">
        <v>5</v>
      </c>
    </row>
    <row r="154" spans="1:13" x14ac:dyDescent="0.25">
      <c r="A154" s="1" t="s">
        <v>5</v>
      </c>
      <c r="B154" s="1" t="s">
        <v>5</v>
      </c>
      <c r="F154" s="24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31" t="s">
        <v>5</v>
      </c>
      <c r="M154" s="31" t="s">
        <v>5</v>
      </c>
    </row>
    <row r="155" spans="1:13" x14ac:dyDescent="0.25">
      <c r="A155" s="1" t="s">
        <v>5</v>
      </c>
      <c r="B155" s="1" t="s">
        <v>5</v>
      </c>
      <c r="F155" s="24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31" t="s">
        <v>5</v>
      </c>
      <c r="M155" s="31" t="s">
        <v>5</v>
      </c>
    </row>
    <row r="156" spans="1:13" x14ac:dyDescent="0.25">
      <c r="A156" s="1" t="s">
        <v>5</v>
      </c>
      <c r="B156" s="1" t="s">
        <v>5</v>
      </c>
      <c r="F156" s="24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31" t="s">
        <v>5</v>
      </c>
      <c r="M156" s="31" t="s">
        <v>5</v>
      </c>
    </row>
    <row r="157" spans="1:13" x14ac:dyDescent="0.25">
      <c r="A157" s="1" t="s">
        <v>5</v>
      </c>
      <c r="B157" s="1" t="s">
        <v>5</v>
      </c>
      <c r="F157" s="24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31" t="s">
        <v>5</v>
      </c>
      <c r="M157" s="31" t="s">
        <v>5</v>
      </c>
    </row>
    <row r="158" spans="1:13" x14ac:dyDescent="0.25">
      <c r="A158" s="1" t="s">
        <v>5</v>
      </c>
      <c r="B158" s="1" t="s">
        <v>5</v>
      </c>
      <c r="F158" s="24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31" t="s">
        <v>5</v>
      </c>
      <c r="M158" s="31" t="s">
        <v>5</v>
      </c>
    </row>
    <row r="159" spans="1:13" x14ac:dyDescent="0.25">
      <c r="A159" s="1" t="s">
        <v>5</v>
      </c>
      <c r="B159" s="1" t="s">
        <v>5</v>
      </c>
      <c r="F159" s="24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31" t="s">
        <v>5</v>
      </c>
      <c r="M159" s="31" t="s">
        <v>5</v>
      </c>
    </row>
    <row r="160" spans="1:13" x14ac:dyDescent="0.25">
      <c r="A160" s="1" t="s">
        <v>5</v>
      </c>
      <c r="B160" s="1" t="s">
        <v>5</v>
      </c>
      <c r="F160" s="24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31" t="s">
        <v>5</v>
      </c>
      <c r="M160" s="31" t="s">
        <v>5</v>
      </c>
    </row>
  </sheetData>
  <phoneticPr fontId="2"/>
  <pageMargins left="0.23622047244094491" right="0.23622047244094491" top="0.74803149606299213" bottom="0.35433070866141736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2024-10-04T09:39:10Z</cp:lastPrinted>
  <dcterms:created xsi:type="dcterms:W3CDTF">2022-05-16T09:44:55Z</dcterms:created>
  <dcterms:modified xsi:type="dcterms:W3CDTF">2025-10-01T14:33:12Z</dcterms:modified>
</cp:coreProperties>
</file>