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opbox\25海データ\25brevet\0412白河200\"/>
    </mc:Choice>
  </mc:AlternateContent>
  <xr:revisionPtr revIDLastSave="0" documentId="8_{96AFB6A6-5F68-4036-A850-B5E0AF775311}" xr6:coauthVersionLast="47" xr6:coauthVersionMax="47" xr10:uidLastSave="{00000000-0000-0000-0000-000000000000}"/>
  <bookViews>
    <workbookView xWindow="315" yWindow="1080" windowWidth="28485" windowHeight="151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0" i="1" l="1"/>
  <c r="C71" i="1"/>
  <c r="A70" i="1"/>
  <c r="A71" i="1" s="1"/>
  <c r="C17" i="1"/>
  <c r="C18" i="1"/>
  <c r="C19" i="1"/>
  <c r="C20" i="1"/>
  <c r="C21" i="1"/>
  <c r="C12" i="1"/>
  <c r="C13" i="1"/>
  <c r="C14" i="1"/>
  <c r="C15" i="1"/>
  <c r="C16" i="1"/>
  <c r="C22" i="1"/>
  <c r="C29" i="1"/>
  <c r="C28" i="1"/>
  <c r="C27" i="1"/>
  <c r="C50" i="1"/>
  <c r="C51" i="1"/>
  <c r="C49" i="1"/>
  <c r="C8" i="1"/>
  <c r="C9" i="1"/>
  <c r="C10" i="1"/>
  <c r="C11" i="1"/>
  <c r="C7" i="1"/>
  <c r="C44" i="1"/>
  <c r="C45" i="1"/>
  <c r="C46" i="1"/>
  <c r="C47" i="1"/>
  <c r="C43" i="1"/>
  <c r="C6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C53" i="1"/>
  <c r="C31" i="1" l="1"/>
  <c r="C59" i="1" l="1"/>
  <c r="C60" i="1"/>
  <c r="C61" i="1"/>
  <c r="C62" i="1"/>
  <c r="C63" i="1"/>
  <c r="C64" i="1"/>
  <c r="C65" i="1"/>
  <c r="C66" i="1"/>
  <c r="C67" i="1"/>
  <c r="C68" i="1"/>
  <c r="C69" i="1"/>
  <c r="C54" i="1" l="1"/>
  <c r="C55" i="1"/>
  <c r="C56" i="1"/>
  <c r="C57" i="1"/>
  <c r="C58" i="1"/>
  <c r="C32" i="1"/>
  <c r="C33" i="1"/>
  <c r="C34" i="1"/>
  <c r="C35" i="1"/>
  <c r="C36" i="1"/>
  <c r="C37" i="1"/>
  <c r="C38" i="1"/>
  <c r="C40" i="1"/>
  <c r="C41" i="1"/>
  <c r="C42" i="1"/>
  <c r="C48" i="1"/>
  <c r="C52" i="1"/>
  <c r="C23" i="1"/>
  <c r="C24" i="1"/>
  <c r="C25" i="1"/>
  <c r="C26" i="1"/>
  <c r="C30" i="1"/>
  <c r="C5" i="1"/>
  <c r="C4" i="1"/>
</calcChain>
</file>

<file path=xl/sharedStrings.xml><?xml version="1.0" encoding="utf-8"?>
<sst xmlns="http://schemas.openxmlformats.org/spreadsheetml/2006/main" count="201" uniqueCount="160">
  <si>
    <t>　</t>
  </si>
  <si>
    <t>積算距離</t>
  </si>
  <si>
    <t>区間距離</t>
  </si>
  <si>
    <t>左</t>
  </si>
  <si>
    <t>スタート7:00～7:30</t>
  </si>
  <si>
    <t>二つ目の信号</t>
  </si>
  <si>
    <t>┼Ｓ右</t>
  </si>
  <si>
    <t>のち踏切渡る</t>
  </si>
  <si>
    <t>左側古民家　時差式信号</t>
  </si>
  <si>
    <t>Ｋ11御斉所街道</t>
    <phoneticPr fontId="5"/>
  </si>
  <si>
    <t>ＴＳ左</t>
    <phoneticPr fontId="5"/>
  </si>
  <si>
    <t>〔いわき・石川町内〕</t>
    <rPh sb="5" eb="7">
      <t>イシカワ</t>
    </rPh>
    <rPh sb="7" eb="9">
      <t>チョウナイ</t>
    </rPh>
    <phoneticPr fontId="5"/>
  </si>
  <si>
    <t>ＹＳ右</t>
    <rPh sb="2" eb="3">
      <t>ミギ</t>
    </rPh>
    <phoneticPr fontId="5"/>
  </si>
  <si>
    <t>〔いわき〕</t>
    <phoneticPr fontId="5"/>
  </si>
  <si>
    <t>Ｋ14</t>
    <phoneticPr fontId="5"/>
  </si>
  <si>
    <t>┼左</t>
    <rPh sb="1" eb="2">
      <t>ヒダリ</t>
    </rPh>
    <phoneticPr fontId="5"/>
  </si>
  <si>
    <t>┼Ｓ左</t>
    <rPh sb="2" eb="3">
      <t>ヒダリ</t>
    </rPh>
    <phoneticPr fontId="5"/>
  </si>
  <si>
    <t>〔須賀川・空港〕 時差式信号</t>
    <rPh sb="1" eb="4">
      <t>スカガワ</t>
    </rPh>
    <rPh sb="5" eb="7">
      <t>クウコウ</t>
    </rPh>
    <rPh sb="9" eb="11">
      <t>ジサ</t>
    </rPh>
    <rPh sb="11" eb="12">
      <t>シキ</t>
    </rPh>
    <rPh sb="12" eb="14">
      <t>シンゴウ</t>
    </rPh>
    <phoneticPr fontId="5"/>
  </si>
  <si>
    <t>〔平田・母畑温泉〕</t>
    <rPh sb="1" eb="3">
      <t>ヒラタ</t>
    </rPh>
    <rPh sb="4" eb="6">
      <t>ボバタ</t>
    </rPh>
    <rPh sb="6" eb="8">
      <t>オンセン</t>
    </rPh>
    <phoneticPr fontId="5"/>
  </si>
  <si>
    <t>Ｋ40</t>
    <phoneticPr fontId="5"/>
  </si>
  <si>
    <t>ＴＳ左</t>
    <rPh sb="2" eb="3">
      <t>ヒダリ</t>
    </rPh>
    <phoneticPr fontId="5"/>
  </si>
  <si>
    <t>ＴＳ右　</t>
    <rPh sb="2" eb="3">
      <t>ミギ</t>
    </rPh>
    <phoneticPr fontId="5"/>
  </si>
  <si>
    <t>┼Ｓ右</t>
    <rPh sb="2" eb="3">
      <t>ミギ</t>
    </rPh>
    <phoneticPr fontId="5"/>
  </si>
  <si>
    <t>Ｔ右</t>
    <rPh sb="1" eb="2">
      <t>ミギ</t>
    </rPh>
    <phoneticPr fontId="5"/>
  </si>
  <si>
    <t>〔小野・三春〕</t>
    <rPh sb="1" eb="3">
      <t>オノ</t>
    </rPh>
    <rPh sb="4" eb="6">
      <t>ミハル</t>
    </rPh>
    <phoneticPr fontId="5"/>
  </si>
  <si>
    <t>┤左</t>
    <rPh sb="1" eb="2">
      <t>ヒダリ</t>
    </rPh>
    <phoneticPr fontId="5"/>
  </si>
  <si>
    <t>左側</t>
    <rPh sb="0" eb="2">
      <t>ヒダリガワ</t>
    </rPh>
    <phoneticPr fontId="5"/>
  </si>
  <si>
    <t>左下に三春滝桜　写真ポイント</t>
    <rPh sb="0" eb="2">
      <t>ヒダリシタ</t>
    </rPh>
    <rPh sb="3" eb="5">
      <t>ミハル</t>
    </rPh>
    <rPh sb="5" eb="7">
      <t>タキザクラ</t>
    </rPh>
    <rPh sb="8" eb="10">
      <t>シャシン</t>
    </rPh>
    <phoneticPr fontId="5"/>
  </si>
  <si>
    <t>滝桜の写真をとる</t>
    <rPh sb="0" eb="2">
      <t>タキザクラ</t>
    </rPh>
    <rPh sb="3" eb="5">
      <t>シャシン</t>
    </rPh>
    <phoneticPr fontId="5"/>
  </si>
  <si>
    <t>〔デコ屋敷・三春駅〕</t>
    <rPh sb="3" eb="5">
      <t>ヤシキ</t>
    </rPh>
    <rPh sb="6" eb="8">
      <t>ミハル</t>
    </rPh>
    <rPh sb="8" eb="9">
      <t>エキ</t>
    </rPh>
    <phoneticPr fontId="5"/>
  </si>
  <si>
    <t>├右</t>
    <rPh sb="1" eb="2">
      <t>ミギ</t>
    </rPh>
    <phoneticPr fontId="5"/>
  </si>
  <si>
    <t>〔飯野〕</t>
    <rPh sb="1" eb="3">
      <t>イイノ</t>
    </rPh>
    <phoneticPr fontId="5"/>
  </si>
  <si>
    <t>Ｙ右</t>
    <rPh sb="1" eb="2">
      <t>ミギ</t>
    </rPh>
    <phoneticPr fontId="5"/>
  </si>
  <si>
    <t>Ｒ459</t>
    <phoneticPr fontId="5"/>
  </si>
  <si>
    <t>〔Ｒ459　右Ｋ40〕</t>
    <rPh sb="6" eb="7">
      <t>ミギ</t>
    </rPh>
    <phoneticPr fontId="5"/>
  </si>
  <si>
    <t>〔福島〕</t>
    <rPh sb="1" eb="3">
      <t>フクシマ</t>
    </rPh>
    <phoneticPr fontId="5"/>
  </si>
  <si>
    <t>Ｋ39</t>
    <phoneticPr fontId="5"/>
  </si>
  <si>
    <t>〔市内　松川〕</t>
    <rPh sb="1" eb="3">
      <t>シナイ</t>
    </rPh>
    <rPh sb="4" eb="6">
      <t>マツカワ</t>
    </rPh>
    <phoneticPr fontId="5"/>
  </si>
  <si>
    <t>Ｋ307</t>
    <phoneticPr fontId="5"/>
  </si>
  <si>
    <t>〔金谷川駅〕</t>
    <rPh sb="1" eb="4">
      <t>カナヤガワ</t>
    </rPh>
    <rPh sb="4" eb="5">
      <t>エキ</t>
    </rPh>
    <phoneticPr fontId="5"/>
  </si>
  <si>
    <t>ＰＣ1ファミマ松川美郷店</t>
    <rPh sb="7" eb="9">
      <t>マツカワ</t>
    </rPh>
    <rPh sb="9" eb="11">
      <t>ミサト</t>
    </rPh>
    <rPh sb="11" eb="12">
      <t>テン</t>
    </rPh>
    <phoneticPr fontId="5"/>
  </si>
  <si>
    <t>〔由井〕</t>
    <rPh sb="1" eb="3">
      <t>ユイ</t>
    </rPh>
    <phoneticPr fontId="5"/>
  </si>
  <si>
    <t>Ｋ129</t>
    <phoneticPr fontId="5"/>
  </si>
  <si>
    <t>バイパスくぐってすぐ。
この先東北本線の陸橋。右下に松川事件記念塔。</t>
    <rPh sb="14" eb="15">
      <t>サキ</t>
    </rPh>
    <rPh sb="15" eb="17">
      <t>トウホク</t>
    </rPh>
    <rPh sb="17" eb="19">
      <t>ホンセン</t>
    </rPh>
    <rPh sb="20" eb="22">
      <t>リッキョウ</t>
    </rPh>
    <rPh sb="23" eb="25">
      <t>ミギシタ</t>
    </rPh>
    <rPh sb="26" eb="30">
      <t>マツカワジケン</t>
    </rPh>
    <rPh sb="30" eb="33">
      <t>キネントウ</t>
    </rPh>
    <phoneticPr fontId="5"/>
  </si>
  <si>
    <t>正面に小田工業</t>
    <rPh sb="0" eb="2">
      <t>ショウメン</t>
    </rPh>
    <rPh sb="3" eb="5">
      <t>オダ</t>
    </rPh>
    <rPh sb="5" eb="7">
      <t>コウギョウ</t>
    </rPh>
    <phoneticPr fontId="5"/>
  </si>
  <si>
    <t>右側に遊佐商店</t>
    <rPh sb="0" eb="2">
      <t>ミギガワ</t>
    </rPh>
    <rPh sb="3" eb="5">
      <t>ユサ</t>
    </rPh>
    <rPh sb="5" eb="7">
      <t>ショウテン</t>
    </rPh>
    <phoneticPr fontId="5"/>
  </si>
  <si>
    <t>「安達ヶ原」</t>
    <rPh sb="1" eb="5">
      <t>アダチガハラ</t>
    </rPh>
    <phoneticPr fontId="5"/>
  </si>
  <si>
    <t>├Ｓ右</t>
    <rPh sb="2" eb="3">
      <t>ミギ</t>
    </rPh>
    <phoneticPr fontId="5"/>
  </si>
  <si>
    <t>Ｋ73</t>
    <phoneticPr fontId="5"/>
  </si>
  <si>
    <t>止まれ</t>
    <rPh sb="0" eb="1">
      <t>ト</t>
    </rPh>
    <phoneticPr fontId="5"/>
  </si>
  <si>
    <t>〔市内金屋〕</t>
    <rPh sb="1" eb="3">
      <t>シナイ</t>
    </rPh>
    <rPh sb="3" eb="5">
      <t>カナヤ</t>
    </rPh>
    <phoneticPr fontId="5"/>
  </si>
  <si>
    <t>Ｔ左</t>
    <rPh sb="1" eb="2">
      <t>サ</t>
    </rPh>
    <phoneticPr fontId="5"/>
  </si>
  <si>
    <t>┼右</t>
    <rPh sb="1" eb="2">
      <t>ウ</t>
    </rPh>
    <phoneticPr fontId="5"/>
  </si>
  <si>
    <t>Ｔ右</t>
    <rPh sb="1" eb="2">
      <t>ウ</t>
    </rPh>
    <phoneticPr fontId="5"/>
  </si>
  <si>
    <t>┼左</t>
    <rPh sb="1" eb="2">
      <t>サ</t>
    </rPh>
    <phoneticPr fontId="5"/>
  </si>
  <si>
    <t>┼Ｓ左</t>
    <rPh sb="2" eb="3">
      <t>サ</t>
    </rPh>
    <phoneticPr fontId="5"/>
  </si>
  <si>
    <t>〔小野〕</t>
    <rPh sb="1" eb="3">
      <t>オノ</t>
    </rPh>
    <phoneticPr fontId="5"/>
  </si>
  <si>
    <t>Ｋ65</t>
    <phoneticPr fontId="5"/>
  </si>
  <si>
    <t>├Ｓ右</t>
    <rPh sb="2" eb="3">
      <t>ウ</t>
    </rPh>
    <phoneticPr fontId="5"/>
  </si>
  <si>
    <t>Ｋ54</t>
    <phoneticPr fontId="5"/>
  </si>
  <si>
    <t>〔須賀川〕</t>
    <rPh sb="1" eb="4">
      <t>スカガワ</t>
    </rPh>
    <phoneticPr fontId="5"/>
  </si>
  <si>
    <t>「田村神社入口」(Ｒ49を横断)</t>
    <rPh sb="1" eb="3">
      <t>タムラ</t>
    </rPh>
    <rPh sb="3" eb="5">
      <t>ジンジャ</t>
    </rPh>
    <rPh sb="5" eb="6">
      <t>イ</t>
    </rPh>
    <rPh sb="6" eb="7">
      <t>グチ</t>
    </rPh>
    <rPh sb="13" eb="15">
      <t>オウダン</t>
    </rPh>
    <phoneticPr fontId="5"/>
  </si>
  <si>
    <t>〔須賀川市街・空港〕</t>
    <rPh sb="1" eb="4">
      <t>スカガワ</t>
    </rPh>
    <rPh sb="4" eb="6">
      <t>シガイ</t>
    </rPh>
    <rPh sb="7" eb="9">
      <t>クウコウ</t>
    </rPh>
    <phoneticPr fontId="5"/>
  </si>
  <si>
    <t>〔空港〕</t>
    <rPh sb="1" eb="3">
      <t>クウコウ</t>
    </rPh>
    <phoneticPr fontId="5"/>
  </si>
  <si>
    <t>東部環状線</t>
    <rPh sb="0" eb="2">
      <t>トウブ</t>
    </rPh>
    <rPh sb="2" eb="5">
      <t>カンジョウセン</t>
    </rPh>
    <phoneticPr fontId="5"/>
  </si>
  <si>
    <t>Ｋ283</t>
    <phoneticPr fontId="5"/>
  </si>
  <si>
    <t>Ｙ左</t>
    <rPh sb="1" eb="2">
      <t>ヒダリ</t>
    </rPh>
    <phoneticPr fontId="5"/>
  </si>
  <si>
    <t>Ｋ283と分かれる</t>
    <rPh sb="5" eb="6">
      <t>ワ</t>
    </rPh>
    <phoneticPr fontId="5"/>
  </si>
  <si>
    <t>〔石川〕</t>
    <rPh sb="1" eb="3">
      <t>イシカワ</t>
    </rPh>
    <phoneticPr fontId="5"/>
  </si>
  <si>
    <t>〔白河・泉崎〕</t>
    <rPh sb="1" eb="3">
      <t>シラカワ</t>
    </rPh>
    <rPh sb="4" eb="6">
      <t>イズミザキ</t>
    </rPh>
    <phoneticPr fontId="5"/>
  </si>
  <si>
    <t>Ｋ137　Ｋ139</t>
    <phoneticPr fontId="5"/>
  </si>
  <si>
    <t>〔白河市街〕</t>
    <rPh sb="1" eb="4">
      <t>シラカワシ</t>
    </rPh>
    <rPh sb="4" eb="5">
      <t>マチ</t>
    </rPh>
    <phoneticPr fontId="5"/>
  </si>
  <si>
    <t>〔白河駅〕</t>
    <rPh sb="1" eb="3">
      <t>シラカワ</t>
    </rPh>
    <rPh sb="3" eb="4">
      <t>エキ</t>
    </rPh>
    <phoneticPr fontId="5"/>
  </si>
  <si>
    <t>〔新白河駅〕</t>
    <rPh sb="1" eb="4">
      <t>シンシラカワ</t>
    </rPh>
    <rPh sb="4" eb="5">
      <t>エキ</t>
    </rPh>
    <phoneticPr fontId="5"/>
  </si>
  <si>
    <t>┼Ｓ右</t>
    <rPh sb="2" eb="3">
      <t>ウ</t>
    </rPh>
    <phoneticPr fontId="5"/>
  </si>
  <si>
    <t>PC2セブンイレブン須賀川南上町店</t>
    <rPh sb="10" eb="17">
      <t>スカガワミナミカミマチテン</t>
    </rPh>
    <phoneticPr fontId="5"/>
  </si>
  <si>
    <t>ここから先のルートに関する注記</t>
    <rPh sb="4" eb="5">
      <t>サキ</t>
    </rPh>
    <rPh sb="10" eb="11">
      <t>カン</t>
    </rPh>
    <rPh sb="13" eb="15">
      <t>チュウキ</t>
    </rPh>
    <phoneticPr fontId="5"/>
  </si>
  <si>
    <t xml:space="preserve">ポイント名 〔〕は青看板の方面名、「」は信号名　
</t>
    <phoneticPr fontId="5"/>
  </si>
  <si>
    <t>方向　Ｓは信号</t>
    <rPh sb="0" eb="2">
      <t>ホウコウ</t>
    </rPh>
    <phoneticPr fontId="5"/>
  </si>
  <si>
    <t>Ｋ40　間違いやすいので注意</t>
    <rPh sb="4" eb="6">
      <t>マチガ</t>
    </rPh>
    <rPh sb="12" eb="14">
      <t>チュウイ</t>
    </rPh>
    <phoneticPr fontId="5"/>
  </si>
  <si>
    <t>Ｔ左</t>
    <rPh sb="1" eb="2">
      <t>ヒダリ</t>
    </rPh>
    <phoneticPr fontId="5"/>
  </si>
  <si>
    <t>「安達ヶ原入口」</t>
    <rPh sb="1" eb="5">
      <t>アダチガハラ</t>
    </rPh>
    <rPh sb="5" eb="6">
      <t>イ</t>
    </rPh>
    <rPh sb="6" eb="7">
      <t>グチ</t>
    </rPh>
    <phoneticPr fontId="5"/>
  </si>
  <si>
    <t>Ｋ73</t>
  </si>
  <si>
    <t>トンカツごとうの先</t>
    <rPh sb="8" eb="9">
      <t>サキ</t>
    </rPh>
    <phoneticPr fontId="5"/>
  </si>
  <si>
    <t>Ｔ道なり右</t>
    <rPh sb="1" eb="2">
      <t>ミチ</t>
    </rPh>
    <rPh sb="4" eb="5">
      <t>ミギ</t>
    </rPh>
    <phoneticPr fontId="5"/>
  </si>
  <si>
    <t>大高内科クリニックの看板</t>
    <rPh sb="0" eb="2">
      <t>オオタカ</t>
    </rPh>
    <rPh sb="2" eb="4">
      <t>ナイカ</t>
    </rPh>
    <rPh sb="10" eb="12">
      <t>カンバン</t>
    </rPh>
    <phoneticPr fontId="5"/>
  </si>
  <si>
    <t>Ｒ289</t>
    <phoneticPr fontId="5"/>
  </si>
  <si>
    <t>ＴＳ右</t>
    <rPh sb="2" eb="3">
      <t>ミギ</t>
    </rPh>
    <phoneticPr fontId="5"/>
  </si>
  <si>
    <t>┼Ｓ右</t>
    <phoneticPr fontId="5"/>
  </si>
  <si>
    <t>┤Ｓ</t>
    <phoneticPr fontId="5"/>
  </si>
  <si>
    <t>左折「住友ゴム」の看板</t>
    <rPh sb="0" eb="1">
      <t>ヒダリ</t>
    </rPh>
    <rPh sb="1" eb="2">
      <t>セツ</t>
    </rPh>
    <rPh sb="3" eb="5">
      <t>スミトモ</t>
    </rPh>
    <rPh sb="9" eb="11">
      <t>カンバン</t>
    </rPh>
    <phoneticPr fontId="5"/>
  </si>
  <si>
    <t>右側</t>
    <rPh sb="0" eb="2">
      <t>ミギガワ</t>
    </rPh>
    <phoneticPr fontId="5"/>
  </si>
  <si>
    <t>12:53-20:30</t>
    <phoneticPr fontId="5"/>
  </si>
  <si>
    <t>7/11あり。Ｋ307　この先阿武隈川渡る</t>
    <rPh sb="14" eb="15">
      <t>サキ</t>
    </rPh>
    <rPh sb="15" eb="19">
      <t>アブクマガワ</t>
    </rPh>
    <rPh sb="19" eb="20">
      <t>ワタ</t>
    </rPh>
    <phoneticPr fontId="5"/>
  </si>
  <si>
    <t>一時停止</t>
    <rPh sb="0" eb="2">
      <t>イチジ</t>
    </rPh>
    <rPh sb="2" eb="4">
      <t>テイシ</t>
    </rPh>
    <phoneticPr fontId="5"/>
  </si>
  <si>
    <t>「根崎」Ｓ</t>
    <rPh sb="1" eb="3">
      <t>ネサキ</t>
    </rPh>
    <phoneticPr fontId="5"/>
  </si>
  <si>
    <t>正面は工場　Ｋ106　Ｋ139</t>
    <rPh sb="0" eb="2">
      <t>ショウメン</t>
    </rPh>
    <rPh sb="3" eb="5">
      <t>コウジョウ</t>
    </rPh>
    <phoneticPr fontId="5"/>
  </si>
  <si>
    <t>Ｔ右</t>
    <phoneticPr fontId="5"/>
  </si>
  <si>
    <t>〔棚倉〕</t>
    <rPh sb="1" eb="3">
      <t>タナクラ</t>
    </rPh>
    <phoneticPr fontId="5"/>
  </si>
  <si>
    <t>右側に宮尾塗工あり</t>
    <rPh sb="0" eb="2">
      <t>ミギガワ</t>
    </rPh>
    <phoneticPr fontId="5"/>
  </si>
  <si>
    <t>Ｔ？</t>
    <phoneticPr fontId="5"/>
  </si>
  <si>
    <t>道なり左方向へ</t>
    <rPh sb="0" eb="1">
      <t>ミチ</t>
    </rPh>
    <rPh sb="3" eb="4">
      <t>ヒダリ</t>
    </rPh>
    <rPh sb="4" eb="6">
      <t>ホウコウ</t>
    </rPh>
    <phoneticPr fontId="5"/>
  </si>
  <si>
    <t>母畑温泉郷4kmの緑看板あり</t>
    <rPh sb="0" eb="2">
      <t>ボバタ</t>
    </rPh>
    <rPh sb="2" eb="5">
      <t>オンセンキョウ</t>
    </rPh>
    <rPh sb="9" eb="10">
      <t>ミドリ</t>
    </rPh>
    <rPh sb="10" eb="12">
      <t>カンバン</t>
    </rPh>
    <phoneticPr fontId="5"/>
  </si>
  <si>
    <t>十Ｓ右</t>
    <rPh sb="0" eb="1">
      <t>ジュウ</t>
    </rPh>
    <rPh sb="2" eb="3">
      <t>ミギ</t>
    </rPh>
    <phoneticPr fontId="5"/>
  </si>
  <si>
    <t>Ｒ288</t>
    <phoneticPr fontId="5"/>
  </si>
  <si>
    <t>Ｋ73　すぐ狭いガードくぐる</t>
    <phoneticPr fontId="5"/>
  </si>
  <si>
    <t>Ｔ右　すぐ左</t>
    <rPh sb="1" eb="2">
      <t>ウ</t>
    </rPh>
    <rPh sb="5" eb="6">
      <t>ヒダリ</t>
    </rPh>
    <phoneticPr fontId="5"/>
  </si>
  <si>
    <t xml:space="preserve">西郷(ﾆｼｺﾞｳ)村町おこしセンター前
</t>
    <rPh sb="18" eb="19">
      <t>マエ</t>
    </rPh>
    <phoneticPr fontId="5"/>
  </si>
  <si>
    <t>この先1km右側に智恵子の生家の酒屋</t>
    <rPh sb="2" eb="3">
      <t>サキ</t>
    </rPh>
    <rPh sb="6" eb="8">
      <t>ミギガワ</t>
    </rPh>
    <rPh sb="9" eb="12">
      <t>チエコ</t>
    </rPh>
    <rPh sb="13" eb="15">
      <t>セイカ</t>
    </rPh>
    <rPh sb="16" eb="18">
      <t>サカヤ</t>
    </rPh>
    <phoneticPr fontId="5"/>
  </si>
  <si>
    <t>Ｋ62　R4バイパスと阿武隈川横断</t>
    <rPh sb="11" eb="14">
      <t>アブクマ</t>
    </rPh>
    <rPh sb="14" eb="15">
      <t>ガワ</t>
    </rPh>
    <rPh sb="15" eb="17">
      <t>オウダン</t>
    </rPh>
    <phoneticPr fontId="5"/>
  </si>
  <si>
    <t>左側は山　K57横断</t>
    <rPh sb="0" eb="2">
      <t>ヒダリガワ</t>
    </rPh>
    <rPh sb="3" eb="4">
      <t>ヤマ</t>
    </rPh>
    <rPh sb="8" eb="10">
      <t>オウダン</t>
    </rPh>
    <phoneticPr fontId="5"/>
  </si>
  <si>
    <t>左側長興寺入り口</t>
    <rPh sb="0" eb="2">
      <t>ヒダリガワ</t>
    </rPh>
    <rPh sb="2" eb="5">
      <t>チョウコウジ</t>
    </rPh>
    <rPh sb="5" eb="6">
      <t>イ</t>
    </rPh>
    <rPh sb="7" eb="8">
      <t>グチ</t>
    </rPh>
    <phoneticPr fontId="5"/>
  </si>
  <si>
    <t>たばこ屋吉成商店。黄色いセンターラインのある方へ</t>
    <rPh sb="0" eb="24">
      <t>ヤヨシナリショウテンキイロホウ</t>
    </rPh>
    <phoneticPr fontId="5"/>
  </si>
  <si>
    <t>五叉路右から2番目</t>
    <rPh sb="3" eb="4">
      <t>ミギ</t>
    </rPh>
    <rPh sb="7" eb="9">
      <t>バンメ</t>
    </rPh>
    <phoneticPr fontId="5"/>
  </si>
  <si>
    <t>ＹＳ左</t>
    <rPh sb="2" eb="3">
      <t>ヒダリ</t>
    </rPh>
    <phoneticPr fontId="5"/>
  </si>
  <si>
    <t>変形┼Ｓ斜め右</t>
    <rPh sb="0" eb="2">
      <t>ヘンケイ</t>
    </rPh>
    <rPh sb="4" eb="5">
      <t>ナナ</t>
    </rPh>
    <rPh sb="6" eb="7">
      <t>ミギ</t>
    </rPh>
    <phoneticPr fontId="5"/>
  </si>
  <si>
    <t>Ｋ40この辺りあちこちに枝垂れサクラの大樹あり</t>
    <rPh sb="5" eb="6">
      <t>アタ</t>
    </rPh>
    <rPh sb="12" eb="14">
      <t>シダ</t>
    </rPh>
    <rPh sb="19" eb="21">
      <t>タイジュ</t>
    </rPh>
    <phoneticPr fontId="5"/>
  </si>
  <si>
    <t>やや交通量多し。注意。</t>
    <rPh sb="2" eb="5">
      <t>コウツウリョウ</t>
    </rPh>
    <rPh sb="5" eb="6">
      <t>オオ</t>
    </rPh>
    <rPh sb="8" eb="10">
      <t>チュウイ</t>
    </rPh>
    <phoneticPr fontId="5"/>
  </si>
  <si>
    <t xml:space="preserve">R118 </t>
    <phoneticPr fontId="5"/>
  </si>
  <si>
    <t>〔三春〕「紅枝垂桜」の標識</t>
    <rPh sb="1" eb="3">
      <t>ミハル</t>
    </rPh>
    <rPh sb="5" eb="6">
      <t>ベニ</t>
    </rPh>
    <rPh sb="6" eb="9">
      <t>シダレザクラ</t>
    </rPh>
    <rPh sb="8" eb="9">
      <t>サクラ</t>
    </rPh>
    <rPh sb="11" eb="13">
      <t>ヒョウシキ</t>
    </rPh>
    <phoneticPr fontId="5"/>
  </si>
  <si>
    <t>変形六差路Ｓは斜め左へ直進。この先上り坂の途中細い左方向の道へ</t>
    <rPh sb="0" eb="2">
      <t>ヘンケイ</t>
    </rPh>
    <rPh sb="2" eb="3">
      <t>ロク</t>
    </rPh>
    <rPh sb="3" eb="5">
      <t>サロ</t>
    </rPh>
    <rPh sb="7" eb="8">
      <t>ナナ</t>
    </rPh>
    <rPh sb="9" eb="10">
      <t>ヒダリ</t>
    </rPh>
    <rPh sb="11" eb="13">
      <t>チョクシン</t>
    </rPh>
    <rPh sb="16" eb="17">
      <t>サキ</t>
    </rPh>
    <rPh sb="17" eb="18">
      <t>ノボ</t>
    </rPh>
    <rPh sb="19" eb="20">
      <t>サカ</t>
    </rPh>
    <rPh sb="21" eb="23">
      <t>トチュウ</t>
    </rPh>
    <rPh sb="23" eb="24">
      <t>ホソ</t>
    </rPh>
    <rPh sb="25" eb="28">
      <t>ヒダリホウコウ</t>
    </rPh>
    <rPh sb="29" eb="30">
      <t>ミチ</t>
    </rPh>
    <phoneticPr fontId="5"/>
  </si>
  <si>
    <t>Ｋ73　鬼婆伝説の地</t>
    <rPh sb="4" eb="5">
      <t>オニ</t>
    </rPh>
    <rPh sb="5" eb="6">
      <t>ババ</t>
    </rPh>
    <rPh sb="6" eb="8">
      <t>デンセツ</t>
    </rPh>
    <rPh sb="9" eb="10">
      <t>チ</t>
    </rPh>
    <phoneticPr fontId="5"/>
  </si>
  <si>
    <t>ラブホ「シャトー」の先</t>
    <rPh sb="10" eb="11">
      <t>サキ</t>
    </rPh>
    <phoneticPr fontId="5"/>
  </si>
  <si>
    <t>〔矢吹〕7/11の先500Ｍ</t>
    <rPh sb="1" eb="3">
      <t>ヤブキ</t>
    </rPh>
    <rPh sb="9" eb="10">
      <t>サキ</t>
    </rPh>
    <phoneticPr fontId="5"/>
  </si>
  <si>
    <t>Ｋ11</t>
    <phoneticPr fontId="5"/>
  </si>
  <si>
    <t xml:space="preserve">Ｒ294旧陸羽街道 南湖付近ハンプ5〜6カ所あり注意。
</t>
    <rPh sb="21" eb="22">
      <t>ショ</t>
    </rPh>
    <phoneticPr fontId="5"/>
  </si>
  <si>
    <r>
      <rPr>
        <sz val="12"/>
        <rFont val="Consolas"/>
        <family val="3"/>
      </rPr>
      <t>┤</t>
    </r>
    <r>
      <rPr>
        <sz val="12"/>
        <rFont val="游ゴシック"/>
        <family val="3"/>
        <charset val="128"/>
      </rPr>
      <t>Ｓ左</t>
    </r>
    <rPh sb="2" eb="3">
      <t>ヒダリ</t>
    </rPh>
    <phoneticPr fontId="5"/>
  </si>
  <si>
    <t>〔須賀川・空港〕</t>
    <rPh sb="1" eb="4">
      <t>スカガワ</t>
    </rPh>
    <rPh sb="5" eb="7">
      <t>クウコウ</t>
    </rPh>
    <phoneticPr fontId="5"/>
  </si>
  <si>
    <t>K63</t>
    <phoneticPr fontId="5"/>
  </si>
  <si>
    <t>十Ｓ左</t>
    <rPh sb="0" eb="1">
      <t>ジュウ</t>
    </rPh>
    <rPh sb="2" eb="3">
      <t>サ</t>
    </rPh>
    <phoneticPr fontId="5"/>
  </si>
  <si>
    <t>K42　左に7／11</t>
    <rPh sb="4" eb="5">
      <t>ヒダリ</t>
    </rPh>
    <phoneticPr fontId="5"/>
  </si>
  <si>
    <t>十Ｓ右</t>
    <rPh sb="0" eb="1">
      <t>ジュウ</t>
    </rPh>
    <rPh sb="2" eb="3">
      <t>ウ</t>
    </rPh>
    <phoneticPr fontId="5"/>
  </si>
  <si>
    <t>直</t>
    <rPh sb="0" eb="1">
      <t>チョク</t>
    </rPh>
    <phoneticPr fontId="5"/>
  </si>
  <si>
    <t>写真ポイント</t>
    <rPh sb="0" eb="2">
      <t>シャシン</t>
    </rPh>
    <phoneticPr fontId="5"/>
  </si>
  <si>
    <t>空港入り口の写真を撮る</t>
    <rPh sb="0" eb="2">
      <t>クウコウ</t>
    </rPh>
    <rPh sb="2" eb="3">
      <t>イ</t>
    </rPh>
    <rPh sb="4" eb="5">
      <t>グチ</t>
    </rPh>
    <rPh sb="6" eb="8">
      <t>シャシン</t>
    </rPh>
    <rPh sb="9" eb="10">
      <t>ト</t>
    </rPh>
    <phoneticPr fontId="5"/>
  </si>
  <si>
    <t>左側道入る</t>
    <rPh sb="0" eb="1">
      <t>ヒダリ</t>
    </rPh>
    <rPh sb="1" eb="3">
      <t>ソクドウ</t>
    </rPh>
    <rPh sb="3" eb="4">
      <t>ハイ</t>
    </rPh>
    <phoneticPr fontId="5"/>
  </si>
  <si>
    <t>〔R49郡山〕</t>
  </si>
  <si>
    <t>十右</t>
    <rPh sb="0" eb="1">
      <t>ジュウ</t>
    </rPh>
    <rPh sb="1" eb="2">
      <t>ウ</t>
    </rPh>
    <phoneticPr fontId="5"/>
  </si>
  <si>
    <t>K63の下をくぐり、K141</t>
    <rPh sb="4" eb="5">
      <t>シタ</t>
    </rPh>
    <phoneticPr fontId="5"/>
  </si>
  <si>
    <t>｢谷田川宮ノ下｣</t>
    <rPh sb="1" eb="4">
      <t>ヤタガワ</t>
    </rPh>
    <rPh sb="4" eb="5">
      <t>ミヤ</t>
    </rPh>
    <rPh sb="6" eb="7">
      <t>シタ</t>
    </rPh>
    <phoneticPr fontId="5"/>
  </si>
  <si>
    <t>R49</t>
    <phoneticPr fontId="5"/>
  </si>
  <si>
    <r>
      <rPr>
        <sz val="12"/>
        <rFont val="Consolas"/>
        <family val="3"/>
      </rPr>
      <t>┤</t>
    </r>
    <r>
      <rPr>
        <sz val="12"/>
        <rFont val="游ゴシック"/>
        <family val="3"/>
        <charset val="128"/>
      </rPr>
      <t>Ｓ</t>
    </r>
    <phoneticPr fontId="5"/>
  </si>
  <si>
    <t>「栃本」〔三春〕</t>
    <rPh sb="1" eb="3">
      <t>トチモト</t>
    </rPh>
    <rPh sb="5" eb="7">
      <t>ミハル</t>
    </rPh>
    <phoneticPr fontId="5"/>
  </si>
  <si>
    <r>
      <rPr>
        <sz val="12"/>
        <rFont val="Consolas"/>
        <family val="3"/>
      </rPr>
      <t>├</t>
    </r>
    <r>
      <rPr>
        <sz val="12"/>
        <rFont val="游ゴシック"/>
        <family val="3"/>
        <charset val="128"/>
      </rPr>
      <t>右</t>
    </r>
    <rPh sb="1" eb="2">
      <t>ウ</t>
    </rPh>
    <phoneticPr fontId="5"/>
  </si>
  <si>
    <t>Ｋ40　線路を越えたところ</t>
    <rPh sb="7" eb="9">
      <t>センロ</t>
    </rPh>
    <rPh sb="10" eb="11">
      <t>コ</t>
    </rPh>
    <phoneticPr fontId="5"/>
  </si>
  <si>
    <t>フィニッシュ　新白河駅高原口</t>
    <rPh sb="7" eb="14">
      <t>シンシラカワエキコウゲングチ</t>
    </rPh>
    <phoneticPr fontId="5"/>
  </si>
  <si>
    <t>〔小田倉〕右角手前とんかつ「かつや」</t>
    <rPh sb="1" eb="4">
      <t>オダクラ</t>
    </rPh>
    <rPh sb="5" eb="6">
      <t>ミギ</t>
    </rPh>
    <rPh sb="6" eb="7">
      <t>カド</t>
    </rPh>
    <rPh sb="7" eb="9">
      <t>テマエ</t>
    </rPh>
    <phoneticPr fontId="5"/>
  </si>
  <si>
    <t>K40 橋を渡り、母畑温泉街へ</t>
    <rPh sb="4" eb="5">
      <t>ハシ</t>
    </rPh>
    <rPh sb="6" eb="7">
      <t>_x0000__x0004_</t>
    </rPh>
    <rPh sb="9" eb="11">
      <t>_x0001__x0002__x0006_</t>
    </rPh>
    <rPh sb="11" eb="14">
      <t/>
    </rPh>
    <phoneticPr fontId="5"/>
  </si>
  <si>
    <t>二つ目の側道へ</t>
    <rPh sb="0" eb="1">
      <t>フタ</t>
    </rPh>
    <rPh sb="2" eb="3">
      <t>メ</t>
    </rPh>
    <rPh sb="4" eb="6">
      <t>ソクドウ</t>
    </rPh>
    <phoneticPr fontId="5"/>
  </si>
  <si>
    <t>K40　左折してすぐ二瀬地区公民館にトイレあり。</t>
    <rPh sb="4" eb="6">
      <t>サセツ</t>
    </rPh>
    <rPh sb="10" eb="12">
      <t>フタセ</t>
    </rPh>
    <rPh sb="12" eb="14">
      <t>チク</t>
    </rPh>
    <rPh sb="14" eb="17">
      <t>コウミンカン</t>
    </rPh>
    <phoneticPr fontId="5"/>
  </si>
  <si>
    <t>〔飯野〕理髪店の先</t>
    <rPh sb="1" eb="3">
      <t>イイノ</t>
    </rPh>
    <rPh sb="4" eb="7">
      <t>リハツテン</t>
    </rPh>
    <rPh sb="8" eb="9">
      <t>サキ</t>
    </rPh>
    <phoneticPr fontId="5"/>
  </si>
  <si>
    <t>左「美郷ガーデンシティ」など広告大看板三つあり</t>
    <rPh sb="0" eb="1">
      <t>ヒダリ</t>
    </rPh>
    <rPh sb="2" eb="4">
      <t>ミサト</t>
    </rPh>
    <rPh sb="14" eb="16">
      <t>コウコク</t>
    </rPh>
    <rPh sb="16" eb="17">
      <t>ダイ</t>
    </rPh>
    <rPh sb="17" eb="19">
      <t>カンバン</t>
    </rPh>
    <rPh sb="19" eb="20">
      <t>ミッ</t>
    </rPh>
    <phoneticPr fontId="5"/>
  </si>
  <si>
    <t>「平石高田工業団地」の看板</t>
    <rPh sb="1" eb="3">
      <t>ヒライシ</t>
    </rPh>
    <rPh sb="3" eb="5">
      <t>タカダ</t>
    </rPh>
    <rPh sb="5" eb="7">
      <t>コウギョウ</t>
    </rPh>
    <rPh sb="7" eb="9">
      <t>ダンチ</t>
    </rPh>
    <rPh sb="11" eb="13">
      <t>カンバン</t>
    </rPh>
    <phoneticPr fontId="5"/>
  </si>
  <si>
    <r>
      <t>変形</t>
    </r>
    <r>
      <rPr>
        <sz val="11"/>
        <color theme="1"/>
        <rFont val="Microsoft JhengHei"/>
        <family val="2"/>
      </rPr>
      <t>┼</t>
    </r>
    <r>
      <rPr>
        <sz val="11"/>
        <color theme="1"/>
        <rFont val="游ゴシック"/>
        <family val="2"/>
        <scheme val="minor"/>
      </rPr>
      <t>左右折</t>
    </r>
    <rPh sb="0" eb="3">
      <t>ヘンケイジュウ</t>
    </rPh>
    <rPh sb="3" eb="4">
      <t>ヒダリ</t>
    </rPh>
    <rPh sb="4" eb="6">
      <t>ウセツ</t>
    </rPh>
    <phoneticPr fontId="5"/>
  </si>
  <si>
    <t>変形十Ｓ左</t>
    <rPh sb="0" eb="2">
      <t>ヘンケイ</t>
    </rPh>
    <rPh sb="2" eb="3">
      <t>ジュッ</t>
    </rPh>
    <rPh sb="4" eb="5">
      <t>サ</t>
    </rPh>
    <phoneticPr fontId="5"/>
  </si>
  <si>
    <t>右角7／11</t>
    <rPh sb="0" eb="1">
      <t>ミギ</t>
    </rPh>
    <rPh sb="1" eb="2">
      <t>カド</t>
    </rPh>
    <phoneticPr fontId="5"/>
  </si>
  <si>
    <t>11:46-17:48（参考）</t>
    <phoneticPr fontId="5"/>
  </si>
  <si>
    <r>
      <t xml:space="preserve">ＰＣは交差点手前右側　Ｋ114
</t>
    </r>
    <r>
      <rPr>
        <b/>
        <sz val="11"/>
        <color theme="1"/>
        <rFont val="游ゴシック"/>
        <family val="3"/>
        <charset val="128"/>
        <scheme val="minor"/>
      </rPr>
      <t>10:12-14:16</t>
    </r>
    <r>
      <rPr>
        <sz val="11"/>
        <color theme="1"/>
        <rFont val="游ゴシック"/>
        <family val="2"/>
        <scheme val="minor"/>
      </rPr>
      <t>（参考）</t>
    </r>
    <rPh sb="3" eb="6">
      <t>コウサテン</t>
    </rPh>
    <rPh sb="6" eb="8">
      <t>テマエ</t>
    </rPh>
    <rPh sb="8" eb="10">
      <t>ミギガワ</t>
    </rPh>
    <rPh sb="28" eb="30">
      <t>サンコウ</t>
    </rPh>
    <phoneticPr fontId="5"/>
  </si>
  <si>
    <t>2025白川200反時計回り</t>
    <phoneticPr fontId="5"/>
  </si>
  <si>
    <t>道なり右の細い道へ(左から入る道路は一時停止あり。)</t>
    <rPh sb="0" eb="1">
      <t>ミチ</t>
    </rPh>
    <rPh sb="3" eb="4">
      <t>ミギ</t>
    </rPh>
    <rPh sb="5" eb="6">
      <t>ホソ</t>
    </rPh>
    <rPh sb="7" eb="8">
      <t>ミチ</t>
    </rPh>
    <rPh sb="10" eb="11">
      <t>ヒダリ</t>
    </rPh>
    <rPh sb="13" eb="14">
      <t>ハイ</t>
    </rPh>
    <rPh sb="15" eb="17">
      <t>ドウロ</t>
    </rPh>
    <rPh sb="18" eb="20">
      <t>イチジ</t>
    </rPh>
    <rPh sb="20" eb="22">
      <t>テイシ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</si>
</sst>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2"/>
      <name val="Consolas"/>
      <family val="3"/>
    </font>
    <font>
      <sz val="11"/>
      <color theme="1"/>
      <name val="Microsoft JhengHe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5" xfId="0" applyFont="1" applyBorder="1" applyAlignment="1">
      <alignment vertical="top" wrapText="1"/>
    </xf>
    <xf numFmtId="20" fontId="2" fillId="0" borderId="6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4" fillId="0" borderId="8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176" fontId="2" fillId="0" borderId="4" xfId="0" applyNumberFormat="1" applyFont="1" applyBorder="1" applyAlignment="1">
      <alignment vertical="top"/>
    </xf>
    <xf numFmtId="176" fontId="0" fillId="0" borderId="7" xfId="0" applyNumberFormat="1" applyBorder="1" applyAlignment="1">
      <alignment vertical="top"/>
    </xf>
    <xf numFmtId="176" fontId="4" fillId="2" borderId="7" xfId="0" applyNumberFormat="1" applyFont="1" applyFill="1" applyBorder="1" applyAlignment="1">
      <alignment vertical="top"/>
    </xf>
    <xf numFmtId="176" fontId="4" fillId="0" borderId="7" xfId="0" applyNumberFormat="1" applyFont="1" applyBorder="1" applyAlignment="1">
      <alignment vertical="top"/>
    </xf>
    <xf numFmtId="176" fontId="0" fillId="3" borderId="7" xfId="0" applyNumberFormat="1" applyFill="1" applyBorder="1" applyAlignment="1">
      <alignment vertical="top"/>
    </xf>
    <xf numFmtId="176" fontId="0" fillId="0" borderId="0" xfId="0" applyNumberFormat="1" applyAlignment="1">
      <alignment vertical="top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76" fontId="1" fillId="0" borderId="5" xfId="0" applyNumberFormat="1" applyFont="1" applyBorder="1" applyAlignment="1">
      <alignment vertical="top"/>
    </xf>
    <xf numFmtId="176" fontId="0" fillId="0" borderId="1" xfId="0" applyNumberFormat="1" applyBorder="1" applyAlignment="1">
      <alignment vertical="top"/>
    </xf>
    <xf numFmtId="176" fontId="4" fillId="2" borderId="1" xfId="0" applyNumberFormat="1" applyFont="1" applyFill="1" applyBorder="1" applyAlignment="1">
      <alignment vertical="top"/>
    </xf>
    <xf numFmtId="176" fontId="4" fillId="0" borderId="1" xfId="0" applyNumberFormat="1" applyFont="1" applyBorder="1" applyAlignment="1">
      <alignment vertical="top"/>
    </xf>
    <xf numFmtId="176" fontId="4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76" fontId="4" fillId="3" borderId="7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0" fillId="4" borderId="0" xfId="0" applyFill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4" borderId="10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176" fontId="4" fillId="4" borderId="7" xfId="0" applyNumberFormat="1" applyFont="1" applyFill="1" applyBorder="1" applyAlignment="1">
      <alignment vertical="top"/>
    </xf>
    <xf numFmtId="176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0" fontId="0" fillId="4" borderId="8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51" workbookViewId="0">
      <selection activeCell="E28" sqref="E28"/>
    </sheetView>
  </sheetViews>
  <sheetFormatPr defaultRowHeight="18.75" x14ac:dyDescent="0.4"/>
  <cols>
    <col min="1" max="1" width="3.875" style="3" customWidth="1"/>
    <col min="2" max="2" width="7.25" style="16" customWidth="1"/>
    <col min="3" max="3" width="6.25" style="16" customWidth="1"/>
    <col min="4" max="4" width="11.375" style="1" customWidth="1"/>
    <col min="5" max="5" width="23.25" style="27" customWidth="1"/>
    <col min="6" max="6" width="26.25" style="1" customWidth="1"/>
  </cols>
  <sheetData>
    <row r="1" spans="1:6" ht="39" customHeight="1" thickTop="1" x14ac:dyDescent="0.4">
      <c r="B1" s="11" t="s">
        <v>0</v>
      </c>
      <c r="C1" s="21" t="s">
        <v>0</v>
      </c>
      <c r="D1" s="34" t="s">
        <v>0</v>
      </c>
      <c r="E1" s="4" t="s">
        <v>158</v>
      </c>
      <c r="F1" s="5"/>
    </row>
    <row r="2" spans="1:6" ht="41.25" customHeight="1" x14ac:dyDescent="0.4">
      <c r="B2" s="12" t="s">
        <v>1</v>
      </c>
      <c r="C2" s="22" t="s">
        <v>2</v>
      </c>
      <c r="D2" s="35" t="s">
        <v>78</v>
      </c>
      <c r="E2" s="18" t="s">
        <v>77</v>
      </c>
      <c r="F2" s="6" t="s">
        <v>76</v>
      </c>
    </row>
    <row r="3" spans="1:6" ht="34.9" customHeight="1" x14ac:dyDescent="0.4">
      <c r="A3" s="19">
        <v>1</v>
      </c>
      <c r="B3" s="13">
        <v>0</v>
      </c>
      <c r="C3" s="23">
        <v>0</v>
      </c>
      <c r="D3" s="36" t="s">
        <v>3</v>
      </c>
      <c r="E3" s="7" t="s">
        <v>107</v>
      </c>
      <c r="F3" s="29" t="s">
        <v>4</v>
      </c>
    </row>
    <row r="4" spans="1:6" ht="22.5" customHeight="1" x14ac:dyDescent="0.4">
      <c r="A4" s="20">
        <f>A3+1</f>
        <v>2</v>
      </c>
      <c r="B4" s="14">
        <v>0.4</v>
      </c>
      <c r="C4" s="24">
        <f>B4-B3</f>
        <v>0.4</v>
      </c>
      <c r="D4" s="37" t="s">
        <v>6</v>
      </c>
      <c r="E4" s="2" t="s">
        <v>5</v>
      </c>
      <c r="F4" s="8" t="s">
        <v>7</v>
      </c>
    </row>
    <row r="5" spans="1:6" ht="38.25" customHeight="1" x14ac:dyDescent="0.4">
      <c r="A5" s="20">
        <f t="shared" ref="A5:A70" si="0">A4+1</f>
        <v>3</v>
      </c>
      <c r="B5" s="14">
        <v>2.2999999999999998</v>
      </c>
      <c r="C5" s="24">
        <f t="shared" ref="C5:C68" si="1">B5-B4</f>
        <v>1.9</v>
      </c>
      <c r="D5" s="37" t="s">
        <v>87</v>
      </c>
      <c r="E5" s="2" t="s">
        <v>8</v>
      </c>
      <c r="F5" s="8" t="s">
        <v>125</v>
      </c>
    </row>
    <row r="6" spans="1:6" ht="26.25" customHeight="1" x14ac:dyDescent="0.4">
      <c r="A6" s="20">
        <f t="shared" si="0"/>
        <v>4</v>
      </c>
      <c r="B6" s="14">
        <v>5.9</v>
      </c>
      <c r="C6" s="24">
        <f t="shared" si="1"/>
        <v>3.6000000000000005</v>
      </c>
      <c r="D6" s="37" t="s">
        <v>97</v>
      </c>
      <c r="E6" s="2" t="s">
        <v>98</v>
      </c>
      <c r="F6" s="8" t="s">
        <v>99</v>
      </c>
    </row>
    <row r="7" spans="1:6" ht="20.25" customHeight="1" x14ac:dyDescent="0.4">
      <c r="A7" s="20">
        <f t="shared" si="0"/>
        <v>5</v>
      </c>
      <c r="B7" s="14">
        <v>6.1</v>
      </c>
      <c r="C7" s="24">
        <f t="shared" si="1"/>
        <v>0.19999999999999929</v>
      </c>
      <c r="D7" s="37" t="s">
        <v>100</v>
      </c>
      <c r="E7" s="2" t="s">
        <v>101</v>
      </c>
      <c r="F7" s="8" t="s">
        <v>117</v>
      </c>
    </row>
    <row r="8" spans="1:6" ht="20.25" customHeight="1" x14ac:dyDescent="0.4">
      <c r="A8" s="20">
        <f t="shared" si="0"/>
        <v>6</v>
      </c>
      <c r="B8" s="14">
        <v>7.6</v>
      </c>
      <c r="C8" s="24">
        <f t="shared" si="1"/>
        <v>1.5</v>
      </c>
      <c r="D8" s="37" t="s">
        <v>89</v>
      </c>
      <c r="E8" s="2" t="s">
        <v>90</v>
      </c>
      <c r="F8" s="8"/>
    </row>
    <row r="9" spans="1:6" ht="20.25" customHeight="1" x14ac:dyDescent="0.4">
      <c r="A9" s="20">
        <f t="shared" si="0"/>
        <v>7</v>
      </c>
      <c r="B9" s="14">
        <v>10.7</v>
      </c>
      <c r="C9" s="24">
        <f t="shared" si="1"/>
        <v>3.0999999999999996</v>
      </c>
      <c r="D9" s="37" t="s">
        <v>88</v>
      </c>
      <c r="E9" s="2"/>
      <c r="F9" s="8" t="s">
        <v>124</v>
      </c>
    </row>
    <row r="10" spans="1:6" ht="39" x14ac:dyDescent="0.4">
      <c r="A10" s="20">
        <f t="shared" si="0"/>
        <v>8</v>
      </c>
      <c r="B10" s="14">
        <v>26.8</v>
      </c>
      <c r="C10" s="24">
        <f t="shared" si="1"/>
        <v>16.100000000000001</v>
      </c>
      <c r="D10" s="37" t="s">
        <v>10</v>
      </c>
      <c r="E10" s="2" t="s">
        <v>17</v>
      </c>
      <c r="F10" s="6" t="s">
        <v>118</v>
      </c>
    </row>
    <row r="11" spans="1:6" ht="19.5" x14ac:dyDescent="0.4">
      <c r="A11" s="20">
        <f t="shared" si="0"/>
        <v>9</v>
      </c>
      <c r="B11" s="14">
        <v>29</v>
      </c>
      <c r="C11" s="24">
        <f t="shared" si="1"/>
        <v>2.1999999999999993</v>
      </c>
      <c r="D11" s="37" t="s">
        <v>12</v>
      </c>
      <c r="E11" s="2" t="s">
        <v>11</v>
      </c>
      <c r="F11" s="6" t="s">
        <v>102</v>
      </c>
    </row>
    <row r="12" spans="1:6" ht="19.5" x14ac:dyDescent="0.4">
      <c r="A12" s="20">
        <f t="shared" si="0"/>
        <v>10</v>
      </c>
      <c r="B12" s="14">
        <v>29.4</v>
      </c>
      <c r="C12" s="24">
        <f t="shared" si="1"/>
        <v>0.39999999999999858</v>
      </c>
      <c r="D12" s="37" t="s">
        <v>21</v>
      </c>
      <c r="E12" s="2" t="s">
        <v>13</v>
      </c>
      <c r="F12" s="6" t="s">
        <v>14</v>
      </c>
    </row>
    <row r="13" spans="1:6" ht="19.5" x14ac:dyDescent="0.4">
      <c r="A13" s="20">
        <f t="shared" si="0"/>
        <v>11</v>
      </c>
      <c r="B13" s="14">
        <v>29.9</v>
      </c>
      <c r="C13" s="24">
        <f t="shared" si="1"/>
        <v>0.5</v>
      </c>
      <c r="D13" s="37" t="s">
        <v>16</v>
      </c>
      <c r="E13" s="2" t="s">
        <v>18</v>
      </c>
      <c r="F13" s="6" t="s">
        <v>147</v>
      </c>
    </row>
    <row r="14" spans="1:6" ht="19.5" x14ac:dyDescent="0.4">
      <c r="A14" s="20">
        <f t="shared" si="0"/>
        <v>12</v>
      </c>
      <c r="B14" s="14">
        <v>33.4</v>
      </c>
      <c r="C14" s="24">
        <f t="shared" si="1"/>
        <v>3.5</v>
      </c>
      <c r="D14" s="37" t="s">
        <v>126</v>
      </c>
      <c r="E14" s="2" t="s">
        <v>127</v>
      </c>
      <c r="F14" s="6" t="s">
        <v>128</v>
      </c>
    </row>
    <row r="15" spans="1:6" ht="19.5" x14ac:dyDescent="0.4">
      <c r="A15" s="20">
        <f t="shared" si="0"/>
        <v>13</v>
      </c>
      <c r="B15" s="14">
        <v>37.9</v>
      </c>
      <c r="C15" s="24">
        <f t="shared" si="1"/>
        <v>4.5</v>
      </c>
      <c r="D15" s="37" t="s">
        <v>129</v>
      </c>
      <c r="E15" s="2" t="s">
        <v>63</v>
      </c>
      <c r="F15" s="6" t="s">
        <v>130</v>
      </c>
    </row>
    <row r="16" spans="1:6" ht="19.5" x14ac:dyDescent="0.4">
      <c r="A16" s="20">
        <f t="shared" si="0"/>
        <v>14</v>
      </c>
      <c r="B16" s="14">
        <v>39.6</v>
      </c>
      <c r="C16" s="24">
        <f t="shared" si="1"/>
        <v>1.7000000000000028</v>
      </c>
      <c r="D16" s="37" t="s">
        <v>131</v>
      </c>
      <c r="E16" s="2" t="s">
        <v>63</v>
      </c>
      <c r="F16" s="6" t="s">
        <v>128</v>
      </c>
    </row>
    <row r="17" spans="1:6" ht="19.5" x14ac:dyDescent="0.4">
      <c r="A17" s="42">
        <f t="shared" si="0"/>
        <v>15</v>
      </c>
      <c r="B17" s="28">
        <v>41.4</v>
      </c>
      <c r="C17" s="25">
        <f t="shared" si="1"/>
        <v>1.7999999999999972</v>
      </c>
      <c r="D17" s="38" t="s">
        <v>132</v>
      </c>
      <c r="E17" s="9" t="s">
        <v>133</v>
      </c>
      <c r="F17" s="30" t="s">
        <v>134</v>
      </c>
    </row>
    <row r="18" spans="1:6" ht="19.5" x14ac:dyDescent="0.4">
      <c r="A18" s="42">
        <f t="shared" si="0"/>
        <v>16</v>
      </c>
      <c r="B18" s="43">
        <v>45.7</v>
      </c>
      <c r="C18" s="24">
        <f t="shared" si="1"/>
        <v>4.3000000000000043</v>
      </c>
      <c r="D18" s="45" t="s">
        <v>135</v>
      </c>
      <c r="E18" s="46"/>
      <c r="F18" s="47" t="s">
        <v>148</v>
      </c>
    </row>
    <row r="19" spans="1:6" ht="19.5" x14ac:dyDescent="0.4">
      <c r="A19" s="42">
        <f t="shared" si="0"/>
        <v>17</v>
      </c>
      <c r="B19" s="43">
        <v>46</v>
      </c>
      <c r="C19" s="24">
        <f t="shared" si="1"/>
        <v>0.29999999999999716</v>
      </c>
      <c r="D19" s="45" t="s">
        <v>137</v>
      </c>
      <c r="E19" s="46" t="s">
        <v>136</v>
      </c>
      <c r="F19" s="47" t="s">
        <v>138</v>
      </c>
    </row>
    <row r="20" spans="1:6" ht="19.5" x14ac:dyDescent="0.4">
      <c r="A20" s="42">
        <f t="shared" si="0"/>
        <v>18</v>
      </c>
      <c r="B20" s="43">
        <v>52.4</v>
      </c>
      <c r="C20" s="24">
        <f t="shared" si="1"/>
        <v>6.3999999999999986</v>
      </c>
      <c r="D20" s="45" t="s">
        <v>87</v>
      </c>
      <c r="E20" s="46" t="s">
        <v>139</v>
      </c>
      <c r="F20" s="47" t="s">
        <v>140</v>
      </c>
    </row>
    <row r="21" spans="1:6" ht="37.5" x14ac:dyDescent="0.4">
      <c r="A21" s="42">
        <f t="shared" si="0"/>
        <v>19</v>
      </c>
      <c r="B21" s="14">
        <v>56.5</v>
      </c>
      <c r="C21" s="24">
        <f t="shared" si="1"/>
        <v>4.1000000000000014</v>
      </c>
      <c r="D21" s="37" t="s">
        <v>141</v>
      </c>
      <c r="E21" s="2" t="s">
        <v>142</v>
      </c>
      <c r="F21" s="6" t="s">
        <v>149</v>
      </c>
    </row>
    <row r="22" spans="1:6" ht="19.5" x14ac:dyDescent="0.4">
      <c r="A22" s="42">
        <f t="shared" si="0"/>
        <v>20</v>
      </c>
      <c r="B22" s="14">
        <v>63.3</v>
      </c>
      <c r="C22" s="44">
        <f t="shared" si="1"/>
        <v>6.7999999999999972</v>
      </c>
      <c r="D22" s="37" t="s">
        <v>23</v>
      </c>
      <c r="E22" s="2" t="s">
        <v>24</v>
      </c>
      <c r="F22" s="6" t="s">
        <v>19</v>
      </c>
    </row>
    <row r="23" spans="1:6" ht="39" x14ac:dyDescent="0.4">
      <c r="A23" s="42">
        <f t="shared" si="0"/>
        <v>21</v>
      </c>
      <c r="B23" s="14">
        <v>64</v>
      </c>
      <c r="C23" s="24">
        <f t="shared" si="1"/>
        <v>0.70000000000000284</v>
      </c>
      <c r="D23" s="37" t="s">
        <v>25</v>
      </c>
      <c r="E23" s="2" t="s">
        <v>119</v>
      </c>
      <c r="F23" s="6" t="s">
        <v>116</v>
      </c>
    </row>
    <row r="24" spans="1:6" s="31" customFormat="1" ht="39" x14ac:dyDescent="0.4">
      <c r="A24" s="42">
        <f t="shared" si="0"/>
        <v>22</v>
      </c>
      <c r="B24" s="28">
        <v>70.099999999999994</v>
      </c>
      <c r="C24" s="25">
        <f t="shared" si="1"/>
        <v>6.0999999999999943</v>
      </c>
      <c r="D24" s="38" t="s">
        <v>26</v>
      </c>
      <c r="E24" s="9" t="s">
        <v>27</v>
      </c>
      <c r="F24" s="30" t="s">
        <v>28</v>
      </c>
    </row>
    <row r="25" spans="1:6" ht="19.5" x14ac:dyDescent="0.4">
      <c r="A25" s="42">
        <f t="shared" si="0"/>
        <v>23</v>
      </c>
      <c r="B25" s="14">
        <v>74</v>
      </c>
      <c r="C25" s="24">
        <f t="shared" si="1"/>
        <v>3.9000000000000057</v>
      </c>
      <c r="D25" s="37" t="s">
        <v>20</v>
      </c>
      <c r="E25" s="2" t="s">
        <v>29</v>
      </c>
      <c r="F25" s="6" t="s">
        <v>19</v>
      </c>
    </row>
    <row r="26" spans="1:6" ht="19.5" x14ac:dyDescent="0.4">
      <c r="A26" s="42">
        <f t="shared" si="0"/>
        <v>24</v>
      </c>
      <c r="B26" s="14">
        <v>74.900000000000006</v>
      </c>
      <c r="C26" s="24">
        <f t="shared" si="1"/>
        <v>0.90000000000000568</v>
      </c>
      <c r="D26" s="37" t="s">
        <v>30</v>
      </c>
      <c r="E26" s="2" t="s">
        <v>31</v>
      </c>
      <c r="F26" s="6" t="s">
        <v>19</v>
      </c>
    </row>
    <row r="27" spans="1:6" ht="19.5" x14ac:dyDescent="0.4">
      <c r="A27" s="42">
        <f t="shared" si="0"/>
        <v>25</v>
      </c>
      <c r="B27" s="14">
        <v>75.7</v>
      </c>
      <c r="C27" s="24">
        <f t="shared" si="1"/>
        <v>0.79999999999999716</v>
      </c>
      <c r="D27" s="37" t="s">
        <v>143</v>
      </c>
      <c r="E27" s="2" t="s">
        <v>31</v>
      </c>
      <c r="F27" s="6" t="s">
        <v>144</v>
      </c>
    </row>
    <row r="28" spans="1:6" ht="58.5" x14ac:dyDescent="0.4">
      <c r="A28" s="42">
        <f t="shared" si="0"/>
        <v>26</v>
      </c>
      <c r="B28" s="14">
        <v>85.5</v>
      </c>
      <c r="C28" s="24">
        <f t="shared" si="1"/>
        <v>9.7999999999999972</v>
      </c>
      <c r="D28" s="37" t="s">
        <v>32</v>
      </c>
      <c r="E28" s="2" t="s">
        <v>159</v>
      </c>
      <c r="F28" s="6" t="s">
        <v>79</v>
      </c>
    </row>
    <row r="29" spans="1:6" ht="19.5" x14ac:dyDescent="0.4">
      <c r="A29" s="42">
        <f t="shared" si="0"/>
        <v>27</v>
      </c>
      <c r="B29" s="14">
        <v>89</v>
      </c>
      <c r="C29" s="24">
        <f t="shared" si="1"/>
        <v>3.5</v>
      </c>
      <c r="D29" s="37" t="s">
        <v>23</v>
      </c>
      <c r="E29" s="2" t="s">
        <v>34</v>
      </c>
      <c r="F29" s="6" t="s">
        <v>19</v>
      </c>
    </row>
    <row r="30" spans="1:6" ht="19.5" x14ac:dyDescent="0.4">
      <c r="A30" s="42">
        <f t="shared" si="0"/>
        <v>28</v>
      </c>
      <c r="B30" s="14">
        <v>90.699999999999989</v>
      </c>
      <c r="C30" s="24">
        <f t="shared" si="1"/>
        <v>1.6999999999999886</v>
      </c>
      <c r="D30" s="37" t="s">
        <v>52</v>
      </c>
      <c r="E30" s="2"/>
      <c r="F30" s="6" t="s">
        <v>33</v>
      </c>
    </row>
    <row r="31" spans="1:6" ht="19.5" x14ac:dyDescent="0.4">
      <c r="A31" s="42">
        <f t="shared" si="0"/>
        <v>29</v>
      </c>
      <c r="B31" s="12">
        <v>93.699999999999989</v>
      </c>
      <c r="C31" s="24">
        <f t="shared" si="1"/>
        <v>3</v>
      </c>
      <c r="D31" s="37" t="s">
        <v>23</v>
      </c>
      <c r="E31" s="2" t="s">
        <v>31</v>
      </c>
      <c r="F31" s="6" t="s">
        <v>19</v>
      </c>
    </row>
    <row r="32" spans="1:6" ht="19.5" x14ac:dyDescent="0.4">
      <c r="A32" s="42">
        <f t="shared" si="0"/>
        <v>30</v>
      </c>
      <c r="B32" s="12">
        <v>97.5</v>
      </c>
      <c r="C32" s="24">
        <f t="shared" si="1"/>
        <v>3.8000000000000114</v>
      </c>
      <c r="D32" s="37" t="s">
        <v>25</v>
      </c>
      <c r="E32" s="2" t="s">
        <v>150</v>
      </c>
      <c r="F32" s="6" t="s">
        <v>19</v>
      </c>
    </row>
    <row r="33" spans="1:6" ht="19.5" x14ac:dyDescent="0.4">
      <c r="A33" s="42">
        <f t="shared" si="0"/>
        <v>31</v>
      </c>
      <c r="B33" s="12">
        <v>104.89999999999999</v>
      </c>
      <c r="C33" s="24">
        <f t="shared" si="1"/>
        <v>7.3999999999999915</v>
      </c>
      <c r="D33" s="37" t="s">
        <v>23</v>
      </c>
      <c r="E33" s="2" t="s">
        <v>35</v>
      </c>
      <c r="F33" s="6" t="s">
        <v>36</v>
      </c>
    </row>
    <row r="34" spans="1:6" ht="37.5" x14ac:dyDescent="0.4">
      <c r="A34" s="42">
        <f t="shared" si="0"/>
        <v>32</v>
      </c>
      <c r="B34" s="12">
        <v>105.5</v>
      </c>
      <c r="C34" s="24">
        <f t="shared" si="1"/>
        <v>0.60000000000000853</v>
      </c>
      <c r="D34" s="37" t="s">
        <v>15</v>
      </c>
      <c r="E34" s="2" t="s">
        <v>37</v>
      </c>
      <c r="F34" s="6" t="s">
        <v>93</v>
      </c>
    </row>
    <row r="35" spans="1:6" ht="19.5" x14ac:dyDescent="0.4">
      <c r="A35" s="42">
        <f t="shared" si="0"/>
        <v>33</v>
      </c>
      <c r="B35" s="12">
        <v>109.89999999999999</v>
      </c>
      <c r="C35" s="24">
        <f t="shared" si="1"/>
        <v>4.3999999999999915</v>
      </c>
      <c r="D35" s="37" t="s">
        <v>103</v>
      </c>
      <c r="E35" s="2" t="s">
        <v>39</v>
      </c>
      <c r="F35" s="6" t="s">
        <v>38</v>
      </c>
    </row>
    <row r="36" spans="1:6" ht="58.5" x14ac:dyDescent="0.4">
      <c r="A36" s="42">
        <f t="shared" si="0"/>
        <v>34</v>
      </c>
      <c r="B36" s="12">
        <v>112.3</v>
      </c>
      <c r="C36" s="24">
        <f t="shared" si="1"/>
        <v>2.4000000000000057</v>
      </c>
      <c r="D36" s="37" t="s">
        <v>25</v>
      </c>
      <c r="E36" s="2" t="s">
        <v>151</v>
      </c>
      <c r="F36" s="6" t="s">
        <v>43</v>
      </c>
    </row>
    <row r="37" spans="1:6" ht="39" x14ac:dyDescent="0.4">
      <c r="A37" s="42">
        <f t="shared" si="0"/>
        <v>35</v>
      </c>
      <c r="B37" s="15">
        <v>114.3</v>
      </c>
      <c r="C37" s="25">
        <f t="shared" si="1"/>
        <v>2</v>
      </c>
      <c r="D37" s="38" t="s">
        <v>20</v>
      </c>
      <c r="E37" s="9" t="s">
        <v>40</v>
      </c>
      <c r="F37" s="10" t="s">
        <v>157</v>
      </c>
    </row>
    <row r="38" spans="1:6" ht="19.5" x14ac:dyDescent="0.4">
      <c r="A38" s="42">
        <f t="shared" si="0"/>
        <v>36</v>
      </c>
      <c r="B38" s="12">
        <v>119.5</v>
      </c>
      <c r="C38" s="24">
        <f t="shared" si="1"/>
        <v>5.2000000000000028</v>
      </c>
      <c r="D38" s="37" t="s">
        <v>22</v>
      </c>
      <c r="E38" s="18" t="s">
        <v>41</v>
      </c>
      <c r="F38" s="6" t="s">
        <v>42</v>
      </c>
    </row>
    <row r="39" spans="1:6" ht="19.5" x14ac:dyDescent="0.4">
      <c r="A39" s="42">
        <f t="shared" si="0"/>
        <v>37</v>
      </c>
      <c r="B39" s="12">
        <v>119.6</v>
      </c>
      <c r="C39" s="24">
        <v>0.1</v>
      </c>
      <c r="D39" s="37" t="s">
        <v>80</v>
      </c>
      <c r="E39" s="18" t="s">
        <v>94</v>
      </c>
      <c r="F39" s="6"/>
    </row>
    <row r="40" spans="1:6" ht="19.5" x14ac:dyDescent="0.4">
      <c r="A40" s="42">
        <f t="shared" si="0"/>
        <v>38</v>
      </c>
      <c r="B40" s="12">
        <v>120.5</v>
      </c>
      <c r="C40" s="24">
        <f>B40-B38</f>
        <v>1</v>
      </c>
      <c r="D40" s="35" t="s">
        <v>23</v>
      </c>
      <c r="E40" s="18" t="s">
        <v>44</v>
      </c>
      <c r="F40" s="6"/>
    </row>
    <row r="41" spans="1:6" ht="37.5" x14ac:dyDescent="0.4">
      <c r="A41" s="42">
        <f t="shared" si="0"/>
        <v>39</v>
      </c>
      <c r="B41" s="12">
        <v>120.6</v>
      </c>
      <c r="C41" s="24">
        <f t="shared" si="1"/>
        <v>9.9999999999994316E-2</v>
      </c>
      <c r="D41" s="35" t="s">
        <v>25</v>
      </c>
      <c r="E41" s="18" t="s">
        <v>45</v>
      </c>
      <c r="F41" s="6" t="s">
        <v>108</v>
      </c>
    </row>
    <row r="42" spans="1:6" ht="19.5" x14ac:dyDescent="0.4">
      <c r="A42" s="42">
        <f t="shared" si="0"/>
        <v>40</v>
      </c>
      <c r="B42" s="12">
        <v>122.39999999999999</v>
      </c>
      <c r="C42" s="24">
        <f t="shared" si="1"/>
        <v>1.7999999999999972</v>
      </c>
      <c r="D42" s="35" t="s">
        <v>80</v>
      </c>
      <c r="E42" s="18"/>
      <c r="F42" s="6"/>
    </row>
    <row r="43" spans="1:6" ht="56.25" x14ac:dyDescent="0.4">
      <c r="A43" s="42">
        <f t="shared" si="0"/>
        <v>41</v>
      </c>
      <c r="B43" s="12">
        <v>122.5</v>
      </c>
      <c r="C43" s="24">
        <f t="shared" si="1"/>
        <v>0.10000000000000853</v>
      </c>
      <c r="D43" s="35"/>
      <c r="E43" s="18" t="s">
        <v>95</v>
      </c>
      <c r="F43" s="6" t="s">
        <v>120</v>
      </c>
    </row>
    <row r="44" spans="1:6" ht="37.5" x14ac:dyDescent="0.4">
      <c r="A44" s="42">
        <f t="shared" si="0"/>
        <v>42</v>
      </c>
      <c r="B44" s="12">
        <v>123.5</v>
      </c>
      <c r="C44" s="24">
        <f t="shared" si="1"/>
        <v>1</v>
      </c>
      <c r="D44" s="35" t="s">
        <v>20</v>
      </c>
      <c r="E44" s="18" t="s">
        <v>81</v>
      </c>
      <c r="F44" s="6" t="s">
        <v>109</v>
      </c>
    </row>
    <row r="45" spans="1:6" ht="19.5" x14ac:dyDescent="0.4">
      <c r="A45" s="42">
        <f t="shared" si="0"/>
        <v>43</v>
      </c>
      <c r="B45" s="12">
        <v>124.1</v>
      </c>
      <c r="C45" s="24">
        <f t="shared" si="1"/>
        <v>0.59999999999999432</v>
      </c>
      <c r="D45" s="35" t="s">
        <v>47</v>
      </c>
      <c r="E45" s="18" t="s">
        <v>46</v>
      </c>
      <c r="F45" s="6" t="s">
        <v>121</v>
      </c>
    </row>
    <row r="46" spans="1:6" ht="37.5" x14ac:dyDescent="0.4">
      <c r="A46" s="42">
        <f t="shared" si="0"/>
        <v>44</v>
      </c>
      <c r="B46" s="12">
        <v>125.8</v>
      </c>
      <c r="C46" s="24">
        <f t="shared" si="1"/>
        <v>1.7000000000000028</v>
      </c>
      <c r="D46" s="35" t="s">
        <v>30</v>
      </c>
      <c r="E46" s="18" t="s">
        <v>152</v>
      </c>
      <c r="F46" s="6" t="s">
        <v>82</v>
      </c>
    </row>
    <row r="47" spans="1:6" ht="19.5" x14ac:dyDescent="0.4">
      <c r="A47" s="42">
        <f t="shared" si="0"/>
        <v>45</v>
      </c>
      <c r="B47" s="12">
        <v>143.29999999999998</v>
      </c>
      <c r="C47" s="24">
        <f t="shared" si="1"/>
        <v>17.499999999999986</v>
      </c>
      <c r="D47" s="35" t="s">
        <v>23</v>
      </c>
      <c r="E47" s="18" t="s">
        <v>49</v>
      </c>
      <c r="F47" s="6" t="s">
        <v>48</v>
      </c>
    </row>
    <row r="48" spans="1:6" ht="19.5" x14ac:dyDescent="0.4">
      <c r="A48" s="42">
        <f t="shared" si="0"/>
        <v>46</v>
      </c>
      <c r="B48" s="12">
        <v>146.9</v>
      </c>
      <c r="C48" s="24">
        <f t="shared" si="1"/>
        <v>3.6000000000000227</v>
      </c>
      <c r="D48" s="35" t="s">
        <v>20</v>
      </c>
      <c r="E48" s="18" t="s">
        <v>50</v>
      </c>
      <c r="F48" s="6" t="s">
        <v>104</v>
      </c>
    </row>
    <row r="49" spans="1:6" ht="19.5" x14ac:dyDescent="0.4">
      <c r="A49" s="42">
        <f t="shared" si="0"/>
        <v>47</v>
      </c>
      <c r="B49" s="12">
        <v>147</v>
      </c>
      <c r="C49" s="24">
        <f t="shared" si="1"/>
        <v>9.9999999999994316E-2</v>
      </c>
      <c r="D49" s="35" t="s">
        <v>103</v>
      </c>
      <c r="E49" s="18"/>
      <c r="F49" s="6" t="s">
        <v>105</v>
      </c>
    </row>
    <row r="50" spans="1:6" ht="37.5" x14ac:dyDescent="0.4">
      <c r="A50" s="42">
        <f t="shared" si="0"/>
        <v>48</v>
      </c>
      <c r="B50" s="12">
        <v>147.19999999999999</v>
      </c>
      <c r="C50" s="24">
        <f t="shared" si="1"/>
        <v>0.19999999999998863</v>
      </c>
      <c r="D50" s="35" t="s">
        <v>106</v>
      </c>
      <c r="E50" s="18" t="s">
        <v>83</v>
      </c>
      <c r="F50" s="6" t="s">
        <v>82</v>
      </c>
    </row>
    <row r="51" spans="1:6" ht="19.5" x14ac:dyDescent="0.4">
      <c r="A51" s="42">
        <f t="shared" si="0"/>
        <v>49</v>
      </c>
      <c r="B51" s="12">
        <v>148.9</v>
      </c>
      <c r="C51" s="24">
        <f t="shared" si="1"/>
        <v>1.7000000000000171</v>
      </c>
      <c r="D51" s="35" t="s">
        <v>84</v>
      </c>
      <c r="E51" s="18" t="s">
        <v>110</v>
      </c>
      <c r="F51" s="6" t="s">
        <v>82</v>
      </c>
    </row>
    <row r="52" spans="1:6" ht="19.5" x14ac:dyDescent="0.4">
      <c r="A52" s="42">
        <f t="shared" si="0"/>
        <v>50</v>
      </c>
      <c r="B52" s="12">
        <v>152.29999999999998</v>
      </c>
      <c r="C52" s="24">
        <f t="shared" si="1"/>
        <v>3.3999999999999773</v>
      </c>
      <c r="D52" s="35" t="s">
        <v>23</v>
      </c>
      <c r="E52" s="18" t="s">
        <v>122</v>
      </c>
      <c r="F52" s="6" t="s">
        <v>48</v>
      </c>
    </row>
    <row r="53" spans="1:6" ht="19.5" x14ac:dyDescent="0.4">
      <c r="A53" s="42">
        <f t="shared" si="0"/>
        <v>51</v>
      </c>
      <c r="B53" s="12">
        <v>152.69999999999999</v>
      </c>
      <c r="C53" s="24">
        <f t="shared" si="1"/>
        <v>0.40000000000000568</v>
      </c>
      <c r="D53" s="35" t="s">
        <v>55</v>
      </c>
      <c r="E53" s="18" t="s">
        <v>56</v>
      </c>
      <c r="F53" s="6" t="s">
        <v>57</v>
      </c>
    </row>
    <row r="54" spans="1:6" ht="19.5" x14ac:dyDescent="0.4">
      <c r="A54" s="42">
        <f t="shared" si="0"/>
        <v>52</v>
      </c>
      <c r="B54" s="12">
        <v>155</v>
      </c>
      <c r="C54" s="24">
        <f t="shared" si="1"/>
        <v>2.3000000000000114</v>
      </c>
      <c r="D54" s="35" t="s">
        <v>58</v>
      </c>
      <c r="E54" s="18" t="s">
        <v>60</v>
      </c>
      <c r="F54" s="6" t="s">
        <v>59</v>
      </c>
    </row>
    <row r="55" spans="1:6" ht="37.5" x14ac:dyDescent="0.4">
      <c r="A55" s="42">
        <f t="shared" si="0"/>
        <v>53</v>
      </c>
      <c r="B55" s="12">
        <v>159.29999999999998</v>
      </c>
      <c r="C55" s="24">
        <f t="shared" si="1"/>
        <v>4.2999999999999829</v>
      </c>
      <c r="D55" s="35" t="s">
        <v>153</v>
      </c>
      <c r="E55" s="18" t="s">
        <v>61</v>
      </c>
      <c r="F55" s="6" t="s">
        <v>59</v>
      </c>
    </row>
    <row r="56" spans="1:6" ht="19.5" x14ac:dyDescent="0.4">
      <c r="A56" s="42">
        <f t="shared" si="0"/>
        <v>54</v>
      </c>
      <c r="B56" s="12">
        <v>160.5</v>
      </c>
      <c r="C56" s="24">
        <f t="shared" si="1"/>
        <v>1.2000000000000171</v>
      </c>
      <c r="D56" s="35" t="s">
        <v>30</v>
      </c>
      <c r="E56" s="18" t="s">
        <v>111</v>
      </c>
      <c r="F56" s="6" t="s">
        <v>59</v>
      </c>
    </row>
    <row r="57" spans="1:6" ht="19.5" x14ac:dyDescent="0.4">
      <c r="A57" s="42">
        <f t="shared" si="0"/>
        <v>55</v>
      </c>
      <c r="B57" s="12">
        <v>164.6</v>
      </c>
      <c r="C57" s="24">
        <f t="shared" si="1"/>
        <v>4.0999999999999943</v>
      </c>
      <c r="D57" s="35" t="s">
        <v>23</v>
      </c>
      <c r="E57" s="18" t="s">
        <v>62</v>
      </c>
      <c r="F57" s="6" t="s">
        <v>59</v>
      </c>
    </row>
    <row r="58" spans="1:6" ht="19.5" x14ac:dyDescent="0.4">
      <c r="A58" s="42">
        <f t="shared" si="0"/>
        <v>56</v>
      </c>
      <c r="B58" s="12">
        <v>165.5</v>
      </c>
      <c r="C58" s="24">
        <f t="shared" si="1"/>
        <v>0.90000000000000568</v>
      </c>
      <c r="D58" s="35" t="s">
        <v>54</v>
      </c>
      <c r="E58" s="18" t="s">
        <v>63</v>
      </c>
      <c r="F58" s="6" t="s">
        <v>64</v>
      </c>
    </row>
    <row r="59" spans="1:6" ht="36" x14ac:dyDescent="0.4">
      <c r="A59" s="42">
        <f t="shared" si="0"/>
        <v>57</v>
      </c>
      <c r="B59" s="15">
        <v>167.1</v>
      </c>
      <c r="C59" s="25">
        <f t="shared" si="1"/>
        <v>1.5999999999999943</v>
      </c>
      <c r="D59" s="39" t="s">
        <v>26</v>
      </c>
      <c r="E59" s="26" t="s">
        <v>75</v>
      </c>
      <c r="F59" s="30" t="s">
        <v>156</v>
      </c>
    </row>
    <row r="60" spans="1:6" ht="19.5" x14ac:dyDescent="0.4">
      <c r="A60" s="42">
        <f t="shared" si="0"/>
        <v>58</v>
      </c>
      <c r="B60" s="12">
        <v>167.9</v>
      </c>
      <c r="C60" s="24">
        <f t="shared" si="1"/>
        <v>0.80000000000001137</v>
      </c>
      <c r="D60" s="35" t="s">
        <v>55</v>
      </c>
      <c r="E60" s="18" t="s">
        <v>85</v>
      </c>
      <c r="F60" s="6"/>
    </row>
    <row r="61" spans="1:6" ht="37.5" x14ac:dyDescent="0.4">
      <c r="A61" s="42">
        <f t="shared" si="0"/>
        <v>59</v>
      </c>
      <c r="B61" s="12">
        <v>168.9</v>
      </c>
      <c r="C61" s="24">
        <f t="shared" si="1"/>
        <v>1</v>
      </c>
      <c r="D61" s="40" t="s">
        <v>113</v>
      </c>
      <c r="E61" s="18" t="s">
        <v>112</v>
      </c>
      <c r="F61" s="17" t="s">
        <v>65</v>
      </c>
    </row>
    <row r="62" spans="1:6" ht="19.5" x14ac:dyDescent="0.4">
      <c r="A62" s="42">
        <f t="shared" si="0"/>
        <v>60</v>
      </c>
      <c r="B62" s="12">
        <v>170.1</v>
      </c>
      <c r="C62" s="24">
        <f t="shared" si="1"/>
        <v>1.1999999999999886</v>
      </c>
      <c r="D62" s="35" t="s">
        <v>114</v>
      </c>
      <c r="E62" s="18" t="s">
        <v>123</v>
      </c>
      <c r="F62" s="6" t="s">
        <v>65</v>
      </c>
    </row>
    <row r="63" spans="1:6" ht="19.5" x14ac:dyDescent="0.4">
      <c r="A63" s="42">
        <f t="shared" si="0"/>
        <v>61</v>
      </c>
      <c r="B63" s="12">
        <v>175.2</v>
      </c>
      <c r="C63" s="24">
        <f t="shared" si="1"/>
        <v>5.0999999999999943</v>
      </c>
      <c r="D63" s="35" t="s">
        <v>66</v>
      </c>
      <c r="E63" s="18"/>
      <c r="F63" s="6" t="s">
        <v>67</v>
      </c>
    </row>
    <row r="64" spans="1:6" ht="19.5" x14ac:dyDescent="0.4">
      <c r="A64" s="42">
        <f t="shared" si="0"/>
        <v>62</v>
      </c>
      <c r="B64" s="12">
        <v>179</v>
      </c>
      <c r="C64" s="24">
        <f t="shared" si="1"/>
        <v>3.8000000000000114</v>
      </c>
      <c r="D64" s="35" t="s">
        <v>51</v>
      </c>
      <c r="E64" s="18" t="s">
        <v>68</v>
      </c>
      <c r="F64" s="6" t="s">
        <v>96</v>
      </c>
    </row>
    <row r="65" spans="1:6" ht="19.5" x14ac:dyDescent="0.4">
      <c r="A65" s="42">
        <f t="shared" si="0"/>
        <v>63</v>
      </c>
      <c r="B65" s="12">
        <v>183.79999999999998</v>
      </c>
      <c r="C65" s="24">
        <f t="shared" si="1"/>
        <v>4.7999999999999829</v>
      </c>
      <c r="D65" s="35" t="s">
        <v>53</v>
      </c>
      <c r="E65" s="18" t="s">
        <v>69</v>
      </c>
      <c r="F65" s="6" t="s">
        <v>70</v>
      </c>
    </row>
    <row r="66" spans="1:6" ht="19.5" x14ac:dyDescent="0.4">
      <c r="A66" s="42">
        <f t="shared" si="0"/>
        <v>64</v>
      </c>
      <c r="B66" s="12">
        <v>199</v>
      </c>
      <c r="C66" s="24">
        <f t="shared" si="1"/>
        <v>15.200000000000017</v>
      </c>
      <c r="D66" s="35" t="s">
        <v>137</v>
      </c>
      <c r="E66" s="18" t="s">
        <v>71</v>
      </c>
      <c r="F66" s="6" t="s">
        <v>9</v>
      </c>
    </row>
    <row r="67" spans="1:6" ht="37.5" x14ac:dyDescent="0.4">
      <c r="A67" s="42">
        <f t="shared" si="0"/>
        <v>65</v>
      </c>
      <c r="B67" s="12">
        <v>199.6</v>
      </c>
      <c r="C67" s="24">
        <f t="shared" si="1"/>
        <v>0.59999999999999432</v>
      </c>
      <c r="D67" s="35" t="s">
        <v>115</v>
      </c>
      <c r="E67" s="18" t="s">
        <v>72</v>
      </c>
      <c r="F67" s="6"/>
    </row>
    <row r="68" spans="1:6" ht="19.5" x14ac:dyDescent="0.4">
      <c r="A68" s="42">
        <f t="shared" si="0"/>
        <v>66</v>
      </c>
      <c r="B68" s="12">
        <v>202.6</v>
      </c>
      <c r="C68" s="24">
        <f t="shared" si="1"/>
        <v>3</v>
      </c>
      <c r="D68" s="35" t="s">
        <v>154</v>
      </c>
      <c r="E68" s="18" t="s">
        <v>73</v>
      </c>
      <c r="F68" s="6" t="s">
        <v>86</v>
      </c>
    </row>
    <row r="69" spans="1:6" ht="37.5" x14ac:dyDescent="0.4">
      <c r="A69" s="42">
        <f>A68+1</f>
        <v>67</v>
      </c>
      <c r="B69" s="12">
        <v>203.1</v>
      </c>
      <c r="C69" s="24">
        <f>B69-B68</f>
        <v>0.5</v>
      </c>
      <c r="D69" s="35" t="s">
        <v>74</v>
      </c>
      <c r="E69" s="18" t="s">
        <v>146</v>
      </c>
      <c r="F69" s="6"/>
    </row>
    <row r="70" spans="1:6" ht="19.5" x14ac:dyDescent="0.4">
      <c r="A70" s="42">
        <f t="shared" si="0"/>
        <v>68</v>
      </c>
      <c r="B70" s="12">
        <v>204.3</v>
      </c>
      <c r="C70" s="24">
        <f t="shared" ref="C70:C71" si="2">B70-B69</f>
        <v>1.2000000000000171</v>
      </c>
      <c r="D70" s="35" t="s">
        <v>129</v>
      </c>
      <c r="E70" s="18" t="s">
        <v>155</v>
      </c>
      <c r="F70" s="6"/>
    </row>
    <row r="71" spans="1:6" ht="36" customHeight="1" x14ac:dyDescent="0.4">
      <c r="A71" s="42">
        <f>A70+1</f>
        <v>69</v>
      </c>
      <c r="B71" s="15">
        <v>204.7</v>
      </c>
      <c r="C71" s="24">
        <f t="shared" si="2"/>
        <v>0.39999999999997726</v>
      </c>
      <c r="D71" s="39" t="s">
        <v>91</v>
      </c>
      <c r="E71" s="26" t="s">
        <v>145</v>
      </c>
      <c r="F71" s="30" t="s">
        <v>92</v>
      </c>
    </row>
    <row r="72" spans="1:6" ht="19.5" x14ac:dyDescent="0.4">
      <c r="A72" s="41"/>
      <c r="E72" s="32"/>
      <c r="F72" s="33"/>
    </row>
  </sheetData>
  <phoneticPr fontId="5"/>
  <dataValidations count="1">
    <dataValidation imeMode="off" allowBlank="1" showInputMessage="1" showErrorMessage="1" sqref="B1:B1048576" xr:uid="{7F5979FE-A315-4FBB-857F-E6408087934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ホンダカイタロウ</dc:creator>
  <cp:keywords/>
  <dc:description/>
  <cp:lastModifiedBy>海太郎 本多</cp:lastModifiedBy>
  <cp:revision/>
  <cp:lastPrinted>2023-03-26T17:38:19Z</cp:lastPrinted>
  <dcterms:created xsi:type="dcterms:W3CDTF">2020-01-22T09:16:32Z</dcterms:created>
  <dcterms:modified xsi:type="dcterms:W3CDTF">2025-03-29T14:28:02Z</dcterms:modified>
  <cp:category/>
  <cp:contentStatus/>
</cp:coreProperties>
</file>