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i_\OneDrive\ドキュメント\2022BRM1001信州峠\"/>
    </mc:Choice>
  </mc:AlternateContent>
  <xr:revisionPtr revIDLastSave="0" documentId="13_ncr:1_{84B114FF-D188-47A8-89EE-909147F10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BRM100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4" l="1"/>
  <c r="H7" i="4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5" i="4"/>
</calcChain>
</file>

<file path=xl/sharedStrings.xml><?xml version="1.0" encoding="utf-8"?>
<sst xmlns="http://schemas.openxmlformats.org/spreadsheetml/2006/main" count="372" uniqueCount="221">
  <si>
    <t>方向</t>
    <rPh sb="0" eb="2">
      <t>ホウコウ</t>
    </rPh>
    <phoneticPr fontId="2"/>
  </si>
  <si>
    <t>区間距離</t>
    <rPh sb="0" eb="2">
      <t>クカン</t>
    </rPh>
    <rPh sb="2" eb="4">
      <t>キョリ</t>
    </rPh>
    <phoneticPr fontId="2"/>
  </si>
  <si>
    <t>合計距離</t>
    <rPh sb="0" eb="2">
      <t>ゴウケイ</t>
    </rPh>
    <rPh sb="2" eb="4">
      <t>キョリ</t>
    </rPh>
    <phoneticPr fontId="2"/>
  </si>
  <si>
    <t>備考</t>
    <rPh sb="0" eb="2">
      <t>ビコウ</t>
    </rPh>
    <phoneticPr fontId="2"/>
  </si>
  <si>
    <t>S</t>
    <phoneticPr fontId="2"/>
  </si>
  <si>
    <t>K76</t>
    <phoneticPr fontId="2"/>
  </si>
  <si>
    <t>左</t>
    <rPh sb="0" eb="1">
      <t>ヒダリ</t>
    </rPh>
    <phoneticPr fontId="2"/>
  </si>
  <si>
    <t>R246</t>
    <phoneticPr fontId="2"/>
  </si>
  <si>
    <t>S「生土」</t>
    <rPh sb="2" eb="3">
      <t>ウ</t>
    </rPh>
    <rPh sb="3" eb="4">
      <t>ツチ</t>
    </rPh>
    <phoneticPr fontId="2"/>
  </si>
  <si>
    <t>Y左</t>
    <rPh sb="1" eb="2">
      <t>ヒダリ</t>
    </rPh>
    <phoneticPr fontId="2"/>
  </si>
  <si>
    <t>K394</t>
    <phoneticPr fontId="2"/>
  </si>
  <si>
    <t>R138</t>
    <phoneticPr fontId="2"/>
  </si>
  <si>
    <t>┤左</t>
    <rPh sb="1" eb="2">
      <t>ヒダリ</t>
    </rPh>
    <phoneticPr fontId="2"/>
  </si>
  <si>
    <t>S「赤池」</t>
    <rPh sb="2" eb="4">
      <t>アカイケ</t>
    </rPh>
    <phoneticPr fontId="2"/>
  </si>
  <si>
    <t>R358</t>
    <phoneticPr fontId="2"/>
  </si>
  <si>
    <t>├右</t>
    <rPh sb="1" eb="2">
      <t>ミギ</t>
    </rPh>
    <phoneticPr fontId="2"/>
  </si>
  <si>
    <t>K36</t>
    <phoneticPr fontId="2"/>
  </si>
  <si>
    <t>┬左</t>
    <rPh sb="1" eb="2">
      <t>ヒダリ</t>
    </rPh>
    <phoneticPr fontId="2"/>
  </si>
  <si>
    <t>┼右</t>
    <rPh sb="1" eb="2">
      <t>ミギ</t>
    </rPh>
    <phoneticPr fontId="2"/>
  </si>
  <si>
    <t>┼左</t>
    <rPh sb="1" eb="2">
      <t>ヒダリ</t>
    </rPh>
    <phoneticPr fontId="2"/>
  </si>
  <si>
    <t>R20</t>
    <phoneticPr fontId="2"/>
  </si>
  <si>
    <t>┬右</t>
    <rPh sb="1" eb="2">
      <t>ミギ</t>
    </rPh>
    <phoneticPr fontId="2"/>
  </si>
  <si>
    <t>R141</t>
    <phoneticPr fontId="2"/>
  </si>
  <si>
    <t>左側</t>
    <rPh sb="0" eb="2">
      <t>ヒダリガワ</t>
    </rPh>
    <phoneticPr fontId="2"/>
  </si>
  <si>
    <t>K12</t>
    <phoneticPr fontId="2"/>
  </si>
  <si>
    <t>R52</t>
    <phoneticPr fontId="2"/>
  </si>
  <si>
    <t>S「旭日丘」</t>
    <rPh sb="2" eb="4">
      <t>アサヒ</t>
    </rPh>
    <rPh sb="4" eb="5">
      <t>オカ</t>
    </rPh>
    <phoneticPr fontId="2"/>
  </si>
  <si>
    <t>S「清水橋」</t>
    <rPh sb="2" eb="4">
      <t>シミズ</t>
    </rPh>
    <rPh sb="4" eb="5">
      <t>ハシ</t>
    </rPh>
    <phoneticPr fontId="2"/>
  </si>
  <si>
    <t>K727</t>
    <phoneticPr fontId="2"/>
  </si>
  <si>
    <t>○</t>
    <phoneticPr fontId="2"/>
  </si>
  <si>
    <t>止まれ</t>
    <rPh sb="0" eb="1">
      <t>ト</t>
    </rPh>
    <phoneticPr fontId="2"/>
  </si>
  <si>
    <t>△</t>
    <phoneticPr fontId="2"/>
  </si>
  <si>
    <t>―</t>
    <phoneticPr fontId="2"/>
  </si>
  <si>
    <t>通過点</t>
    <rPh sb="0" eb="2">
      <t>ツウカ</t>
    </rPh>
    <rPh sb="2" eb="3">
      <t>テン</t>
    </rPh>
    <phoneticPr fontId="2"/>
  </si>
  <si>
    <t>X右</t>
    <rPh sb="1" eb="2">
      <t>ミギ</t>
    </rPh>
    <phoneticPr fontId="2"/>
  </si>
  <si>
    <t>S「山中湖西」</t>
    <rPh sb="2" eb="5">
      <t>ヤマナカコ</t>
    </rPh>
    <rPh sb="5" eb="6">
      <t>ニシ</t>
    </rPh>
    <phoneticPr fontId="2"/>
  </si>
  <si>
    <t>R246に合流</t>
    <rPh sb="5" eb="7">
      <t>ゴウリュウ</t>
    </rPh>
    <phoneticPr fontId="2"/>
  </si>
  <si>
    <t>進路</t>
    <rPh sb="0" eb="2">
      <t>シンロ</t>
    </rPh>
    <phoneticPr fontId="2"/>
  </si>
  <si>
    <t>X左</t>
    <rPh sb="1" eb="2">
      <t>ヒダリ</t>
    </rPh>
    <phoneticPr fontId="2"/>
  </si>
  <si>
    <t>信号機　</t>
    <rPh sb="0" eb="2">
      <t>シンゴウ</t>
    </rPh>
    <rPh sb="2" eb="3">
      <t>キ</t>
    </rPh>
    <phoneticPr fontId="2"/>
  </si>
  <si>
    <t>町道</t>
    <rPh sb="0" eb="2">
      <t>チョウドウ</t>
    </rPh>
    <phoneticPr fontId="2"/>
  </si>
  <si>
    <t>村道</t>
    <rPh sb="0" eb="2">
      <t>ソンドウ</t>
    </rPh>
    <phoneticPr fontId="2"/>
  </si>
  <si>
    <t>橋を渡りすぐ右折</t>
    <rPh sb="2" eb="3">
      <t>ワタ</t>
    </rPh>
    <phoneticPr fontId="2"/>
  </si>
  <si>
    <t>┤左</t>
    <phoneticPr fontId="2"/>
  </si>
  <si>
    <t>┼右</t>
    <phoneticPr fontId="2"/>
  </si>
  <si>
    <t>┼左</t>
    <phoneticPr fontId="2"/>
  </si>
  <si>
    <t>右</t>
    <rPh sb="0" eb="1">
      <t>ミギ</t>
    </rPh>
    <phoneticPr fontId="2"/>
  </si>
  <si>
    <t>K151</t>
    <phoneticPr fontId="2"/>
  </si>
  <si>
    <t>S「吉久保」</t>
    <rPh sb="2" eb="3">
      <t>ヨシ</t>
    </rPh>
    <rPh sb="3" eb="5">
      <t>クボ</t>
    </rPh>
    <phoneticPr fontId="2"/>
  </si>
  <si>
    <t>山中湖</t>
    <rPh sb="0" eb="3">
      <t>ヤマナカコ</t>
    </rPh>
    <phoneticPr fontId="2"/>
  </si>
  <si>
    <t>├右</t>
    <phoneticPr fontId="2"/>
  </si>
  <si>
    <t>S「樋口橋」　押しボタン</t>
    <rPh sb="2" eb="4">
      <t>ヒグチ</t>
    </rPh>
    <rPh sb="4" eb="5">
      <t>ハシ</t>
    </rPh>
    <rPh sb="7" eb="8">
      <t>オ</t>
    </rPh>
    <phoneticPr fontId="2"/>
  </si>
  <si>
    <t>┬左</t>
    <phoneticPr fontId="2"/>
  </si>
  <si>
    <t>S「庶子」</t>
    <phoneticPr fontId="2"/>
  </si>
  <si>
    <t>K712</t>
    <phoneticPr fontId="2"/>
  </si>
  <si>
    <t>Ｙ左</t>
    <rPh sb="1" eb="2">
      <t>ヒダリ</t>
    </rPh>
    <phoneticPr fontId="2"/>
  </si>
  <si>
    <t>K42</t>
    <phoneticPr fontId="2"/>
  </si>
  <si>
    <t>S「谷峨駅入口」　</t>
    <rPh sb="2" eb="5">
      <t>ヤガエキ</t>
    </rPh>
    <rPh sb="5" eb="6">
      <t>イ</t>
    </rPh>
    <rPh sb="6" eb="7">
      <t>グチ</t>
    </rPh>
    <phoneticPr fontId="2"/>
  </si>
  <si>
    <t>S「生土」　押しボタン</t>
    <rPh sb="2" eb="3">
      <t>イク</t>
    </rPh>
    <rPh sb="3" eb="4">
      <t>ツチ</t>
    </rPh>
    <rPh sb="6" eb="7">
      <t>オ</t>
    </rPh>
    <phoneticPr fontId="2"/>
  </si>
  <si>
    <t>K72</t>
    <phoneticPr fontId="2"/>
  </si>
  <si>
    <t>Start　十文字橋</t>
    <rPh sb="6" eb="9">
      <t>ジュウモンジ</t>
    </rPh>
    <rPh sb="9" eb="10">
      <t>ハシ</t>
    </rPh>
    <phoneticPr fontId="2"/>
  </si>
  <si>
    <t>┤左</t>
  </si>
  <si>
    <t>K712/72</t>
    <phoneticPr fontId="2"/>
  </si>
  <si>
    <t>S「庶子」</t>
    <rPh sb="2" eb="4">
      <t>ショシ</t>
    </rPh>
    <phoneticPr fontId="2"/>
  </si>
  <si>
    <t>S「松田駅入口」</t>
    <rPh sb="2" eb="5">
      <t>マツダエキ</t>
    </rPh>
    <rPh sb="5" eb="7">
      <t>イリグチ</t>
    </rPh>
    <phoneticPr fontId="2"/>
  </si>
  <si>
    <t>JR松田駅前</t>
    <phoneticPr fontId="2"/>
  </si>
  <si>
    <t>S「須走富士浅間神社」</t>
    <rPh sb="4" eb="6">
      <t>フジ</t>
    </rPh>
    <rPh sb="6" eb="8">
      <t>アサマ</t>
    </rPh>
    <rPh sb="8" eb="10">
      <t>ジンジャ</t>
    </rPh>
    <phoneticPr fontId="2"/>
  </si>
  <si>
    <t>籠坂峠へ</t>
    <rPh sb="0" eb="2">
      <t>カゴサカ</t>
    </rPh>
    <rPh sb="2" eb="3">
      <t>トウゲ</t>
    </rPh>
    <phoneticPr fontId="2"/>
  </si>
  <si>
    <t>S「右左口」</t>
    <rPh sb="2" eb="3">
      <t>ミギ</t>
    </rPh>
    <rPh sb="3" eb="4">
      <t>ヒダリ</t>
    </rPh>
    <rPh sb="4" eb="5">
      <t>クチ</t>
    </rPh>
    <phoneticPr fontId="2"/>
  </si>
  <si>
    <t>広域農道/K29</t>
    <phoneticPr fontId="2"/>
  </si>
  <si>
    <t>S「作興橋南」</t>
    <rPh sb="2" eb="3">
      <t>サク</t>
    </rPh>
    <rPh sb="3" eb="4">
      <t>コウ</t>
    </rPh>
    <rPh sb="4" eb="5">
      <t>ハシ</t>
    </rPh>
    <rPh sb="5" eb="6">
      <t>ミナミ</t>
    </rPh>
    <phoneticPr fontId="2"/>
  </si>
  <si>
    <t>S「乙黒」</t>
    <rPh sb="2" eb="3">
      <t>オツ</t>
    </rPh>
    <rPh sb="3" eb="4">
      <t>クロ</t>
    </rPh>
    <phoneticPr fontId="2"/>
  </si>
  <si>
    <t>S「浅原橋西」</t>
    <rPh sb="2" eb="4">
      <t>アサハラ</t>
    </rPh>
    <rPh sb="5" eb="6">
      <t>ニシ</t>
    </rPh>
    <phoneticPr fontId="2"/>
  </si>
  <si>
    <t>K118</t>
    <phoneticPr fontId="2"/>
  </si>
  <si>
    <t>S「双田橋南」</t>
    <rPh sb="2" eb="3">
      <t>ソウ</t>
    </rPh>
    <rPh sb="3" eb="4">
      <t>タ</t>
    </rPh>
    <phoneticPr fontId="2"/>
  </si>
  <si>
    <t>S「双田」</t>
    <phoneticPr fontId="2"/>
  </si>
  <si>
    <t>S「船山橋北詰」</t>
    <rPh sb="2" eb="4">
      <t>フナヤマ</t>
    </rPh>
    <rPh sb="4" eb="5">
      <t>ハシ</t>
    </rPh>
    <rPh sb="5" eb="7">
      <t>キタヅメ</t>
    </rPh>
    <phoneticPr fontId="2"/>
  </si>
  <si>
    <t>S「駒井」</t>
    <rPh sb="2" eb="3">
      <t>コマ</t>
    </rPh>
    <rPh sb="3" eb="4">
      <t>イ</t>
    </rPh>
    <phoneticPr fontId="2"/>
  </si>
  <si>
    <t>K23</t>
    <phoneticPr fontId="2"/>
  </si>
  <si>
    <t>┬右</t>
    <phoneticPr fontId="2"/>
  </si>
  <si>
    <t>K610</t>
    <phoneticPr fontId="2"/>
  </si>
  <si>
    <t>増富ラジウムライン</t>
    <rPh sb="0" eb="2">
      <t>マストミ</t>
    </rPh>
    <phoneticPr fontId="2"/>
  </si>
  <si>
    <t>止まれ</t>
    <phoneticPr fontId="2"/>
  </si>
  <si>
    <t>レタス街道</t>
    <rPh sb="3" eb="5">
      <t>カイドウ</t>
    </rPh>
    <phoneticPr fontId="2"/>
  </si>
  <si>
    <t>S（「野辺山」）</t>
    <rPh sb="3" eb="6">
      <t>ノベヤマ</t>
    </rPh>
    <phoneticPr fontId="2"/>
  </si>
  <si>
    <t>PC4  セブンイレブン南牧野辺山店</t>
    <rPh sb="12" eb="14">
      <t>ナンモク</t>
    </rPh>
    <rPh sb="14" eb="18">
      <t>ノベヤマテン</t>
    </rPh>
    <phoneticPr fontId="2"/>
  </si>
  <si>
    <t>S「野辺山」</t>
    <rPh sb="2" eb="5">
      <t>ノベヤマ</t>
    </rPh>
    <phoneticPr fontId="2"/>
  </si>
  <si>
    <t>小海線踏切手前</t>
    <phoneticPr fontId="2"/>
  </si>
  <si>
    <t>折返し</t>
    <rPh sb="0" eb="1">
      <t>オ</t>
    </rPh>
    <rPh sb="1" eb="2">
      <t>カエ</t>
    </rPh>
    <phoneticPr fontId="2"/>
  </si>
  <si>
    <t>S「船山橋北詰」</t>
    <phoneticPr fontId="2"/>
  </si>
  <si>
    <t>直進</t>
    <rPh sb="0" eb="2">
      <t>チョクシン</t>
    </rPh>
    <phoneticPr fontId="2"/>
  </si>
  <si>
    <t>船山橋を渡る</t>
    <rPh sb="0" eb="3">
      <t>フナヤマハシ</t>
    </rPh>
    <rPh sb="4" eb="5">
      <t>ワタ</t>
    </rPh>
    <phoneticPr fontId="2"/>
  </si>
  <si>
    <t>S「六科」</t>
    <rPh sb="2" eb="3">
      <t>ロク</t>
    </rPh>
    <rPh sb="3" eb="4">
      <t>カ</t>
    </rPh>
    <phoneticPr fontId="2"/>
  </si>
  <si>
    <t>K20</t>
    <phoneticPr fontId="2"/>
  </si>
  <si>
    <t>塩川ダム堰堤上を通過</t>
    <rPh sb="0" eb="2">
      <t>シオカワ</t>
    </rPh>
    <rPh sb="4" eb="6">
      <t>エンテイ</t>
    </rPh>
    <rPh sb="6" eb="7">
      <t>ウエ</t>
    </rPh>
    <rPh sb="8" eb="10">
      <t>ツウカ</t>
    </rPh>
    <phoneticPr fontId="2"/>
  </si>
  <si>
    <t>八ヶ岳スケッチライン。 野辺山駅前通過</t>
    <rPh sb="12" eb="17">
      <t>ノベヤマエキマエ</t>
    </rPh>
    <rPh sb="17" eb="19">
      <t>ツウカ</t>
    </rPh>
    <phoneticPr fontId="2"/>
  </si>
  <si>
    <t>K6･R141</t>
    <phoneticPr fontId="2"/>
  </si>
  <si>
    <t>S「野牛島西」</t>
    <rPh sb="2" eb="3">
      <t>ノ</t>
    </rPh>
    <rPh sb="3" eb="4">
      <t>ウシ</t>
    </rPh>
    <rPh sb="4" eb="5">
      <t>シマ</t>
    </rPh>
    <rPh sb="5" eb="6">
      <t>ニシ</t>
    </rPh>
    <phoneticPr fontId="2"/>
  </si>
  <si>
    <t>PC5 ローソン南アルプス清水店</t>
    <rPh sb="8" eb="9">
      <t>ミナミ</t>
    </rPh>
    <rPh sb="13" eb="15">
      <t>シミズ</t>
    </rPh>
    <rPh sb="15" eb="16">
      <t>テン</t>
    </rPh>
    <phoneticPr fontId="2"/>
  </si>
  <si>
    <t>S「甲西工業団地南」</t>
    <rPh sb="2" eb="3">
      <t>コウ</t>
    </rPh>
    <rPh sb="4" eb="6">
      <t>コウギョウ</t>
    </rPh>
    <rPh sb="6" eb="8">
      <t>ダンチ</t>
    </rPh>
    <rPh sb="8" eb="9">
      <t>ミナミ</t>
    </rPh>
    <phoneticPr fontId="2"/>
  </si>
  <si>
    <t>S「三郡東橋東」</t>
    <rPh sb="2" eb="3">
      <t>サン</t>
    </rPh>
    <rPh sb="3" eb="4">
      <t>グン</t>
    </rPh>
    <rPh sb="4" eb="5">
      <t>ヒガシ</t>
    </rPh>
    <rPh sb="5" eb="6">
      <t>ハシ</t>
    </rPh>
    <rPh sb="6" eb="7">
      <t>ヒガシ</t>
    </rPh>
    <phoneticPr fontId="2"/>
  </si>
  <si>
    <t>S「芦川駅入口」</t>
    <rPh sb="2" eb="4">
      <t>アシカワ</t>
    </rPh>
    <rPh sb="4" eb="5">
      <t>エキ</t>
    </rPh>
    <rPh sb="5" eb="7">
      <t>イリグチ</t>
    </rPh>
    <phoneticPr fontId="2"/>
  </si>
  <si>
    <t>△</t>
  </si>
  <si>
    <t>S 押しボタン</t>
    <rPh sb="2" eb="3">
      <t>オ</t>
    </rPh>
    <phoneticPr fontId="2"/>
  </si>
  <si>
    <t>K719</t>
    <phoneticPr fontId="2"/>
  </si>
  <si>
    <t>若彦トンネル</t>
    <rPh sb="0" eb="2">
      <t>ワカヒコ</t>
    </rPh>
    <phoneticPr fontId="2"/>
  </si>
  <si>
    <t>K21</t>
    <phoneticPr fontId="2"/>
  </si>
  <si>
    <t>PC6 ファミリーマート北河口湖店</t>
    <rPh sb="12" eb="13">
      <t>キタ</t>
    </rPh>
    <rPh sb="13" eb="16">
      <t>カワグチコ</t>
    </rPh>
    <rPh sb="16" eb="17">
      <t>テン</t>
    </rPh>
    <phoneticPr fontId="2"/>
  </si>
  <si>
    <t>K21･R137</t>
    <phoneticPr fontId="2"/>
  </si>
  <si>
    <t>S「お茶屋町東」</t>
    <rPh sb="3" eb="5">
      <t>チャヤ</t>
    </rPh>
    <rPh sb="5" eb="6">
      <t>マチ</t>
    </rPh>
    <phoneticPr fontId="2"/>
  </si>
  <si>
    <t>R139</t>
    <phoneticPr fontId="2"/>
  </si>
  <si>
    <t>S「須走富士浅間神社」</t>
    <rPh sb="2" eb="3">
      <t>ス</t>
    </rPh>
    <rPh sb="3" eb="4">
      <t>ハシ</t>
    </rPh>
    <phoneticPr fontId="2"/>
  </si>
  <si>
    <t>┼右</t>
    <rPh sb="0" eb="2">
      <t>ミギ</t>
    </rPh>
    <phoneticPr fontId="2"/>
  </si>
  <si>
    <t>S「富士見バイパス南」</t>
    <rPh sb="2" eb="5">
      <t>フジミ</t>
    </rPh>
    <rPh sb="9" eb="10">
      <t>ミナミ</t>
    </rPh>
    <phoneticPr fontId="2"/>
  </si>
  <si>
    <t>村道</t>
    <phoneticPr fontId="2"/>
  </si>
  <si>
    <t>S「松田駅入口」</t>
    <rPh sb="2" eb="4">
      <t>マツダ</t>
    </rPh>
    <rPh sb="4" eb="5">
      <t>エキ</t>
    </rPh>
    <rPh sb="5" eb="6">
      <t>イ</t>
    </rPh>
    <rPh sb="6" eb="7">
      <t>グチ</t>
    </rPh>
    <phoneticPr fontId="2"/>
  </si>
  <si>
    <t>S「樋口橋」</t>
  </si>
  <si>
    <t>側道</t>
    <rPh sb="0" eb="2">
      <t>ソクドウ</t>
    </rPh>
    <phoneticPr fontId="2"/>
  </si>
  <si>
    <t>図１　「樋口橋」Ｓ～「安戸」Ｓ</t>
    <rPh sb="0" eb="1">
      <t>ズ</t>
    </rPh>
    <rPh sb="4" eb="6">
      <t>ヒグチ</t>
    </rPh>
    <rPh sb="6" eb="7">
      <t>バシ</t>
    </rPh>
    <rPh sb="11" eb="12">
      <t>ヤス</t>
    </rPh>
    <rPh sb="12" eb="13">
      <t>ト</t>
    </rPh>
    <phoneticPr fontId="2"/>
  </si>
  <si>
    <t>―</t>
  </si>
  <si>
    <t>S「安戸」手前を左折（図1参照）</t>
    <rPh sb="2" eb="4">
      <t>ヤスド</t>
    </rPh>
    <rPh sb="5" eb="7">
      <t>テマエ</t>
    </rPh>
    <rPh sb="8" eb="10">
      <t>サセツ</t>
    </rPh>
    <rPh sb="11" eb="12">
      <t>ズ</t>
    </rPh>
    <rPh sb="13" eb="15">
      <t>サンショウ</t>
    </rPh>
    <phoneticPr fontId="2"/>
  </si>
  <si>
    <t>（図1参照）</t>
    <phoneticPr fontId="2"/>
  </si>
  <si>
    <t>小トンネル抜け左折（図1参照）</t>
    <phoneticPr fontId="2"/>
  </si>
  <si>
    <t>若彦トンネル 方面</t>
    <rPh sb="7" eb="9">
      <t>ホウメン</t>
    </rPh>
    <phoneticPr fontId="2"/>
  </si>
  <si>
    <t>R246との変形十字路</t>
    <phoneticPr fontId="2"/>
  </si>
  <si>
    <t>2022BRM1001信州峠300㎞</t>
    <rPh sb="11" eb="14">
      <t>シンシュウトウゲ</t>
    </rPh>
    <phoneticPr fontId="2"/>
  </si>
  <si>
    <t>K29</t>
    <phoneticPr fontId="2"/>
  </si>
  <si>
    <t>T左</t>
    <phoneticPr fontId="2"/>
  </si>
  <si>
    <t>JR身延線わたる</t>
    <rPh sb="2" eb="5">
      <t>ミノブセン</t>
    </rPh>
    <phoneticPr fontId="2"/>
  </si>
  <si>
    <t>PC1 セブンイレブン富士吉田上宿店</t>
    <rPh sb="11" eb="15">
      <t>フジヨシダ</t>
    </rPh>
    <rPh sb="15" eb="17">
      <t>カミジュク</t>
    </rPh>
    <rPh sb="17" eb="18">
      <t>テン</t>
    </rPh>
    <phoneticPr fontId="2"/>
  </si>
  <si>
    <t>K106</t>
    <phoneticPr fontId="2"/>
  </si>
  <si>
    <t>R140・K4・K3</t>
    <phoneticPr fontId="2"/>
  </si>
  <si>
    <t>K3</t>
    <phoneticPr fontId="2"/>
  </si>
  <si>
    <t>精進ブルーライン</t>
    <rPh sb="0" eb="2">
      <t>ショウジン</t>
    </rPh>
    <phoneticPr fontId="2"/>
  </si>
  <si>
    <t>○</t>
  </si>
  <si>
    <t>○</t>
    <phoneticPr fontId="2"/>
  </si>
  <si>
    <t>S「新鞠子橋」</t>
    <rPh sb="2" eb="3">
      <t>シン</t>
    </rPh>
    <rPh sb="3" eb="5">
      <t>マリコ</t>
    </rPh>
    <rPh sb="5" eb="6">
      <t>ハシ</t>
    </rPh>
    <phoneticPr fontId="2"/>
  </si>
  <si>
    <t>R246に入らず横断歩道で右車線に横断、側道を小トンネルへ。、トンネル手前まで一方通行のため押し歩く　（図1参照）</t>
    <rPh sb="5" eb="6">
      <t>ハイ</t>
    </rPh>
    <rPh sb="20" eb="22">
      <t>ソクドウ</t>
    </rPh>
    <rPh sb="23" eb="24">
      <t>ショウ</t>
    </rPh>
    <rPh sb="35" eb="37">
      <t>テマエ</t>
    </rPh>
    <rPh sb="39" eb="43">
      <t>イッポウツウコウ</t>
    </rPh>
    <rPh sb="46" eb="47">
      <t>オ</t>
    </rPh>
    <rPh sb="48" eb="49">
      <t>アル</t>
    </rPh>
    <rPh sb="52" eb="53">
      <t>ズ</t>
    </rPh>
    <rPh sb="54" eb="56">
      <t>サンショウ</t>
    </rPh>
    <phoneticPr fontId="2"/>
  </si>
  <si>
    <t>R246はこの先自転車進入禁止。　県道へ</t>
    <phoneticPr fontId="2"/>
  </si>
  <si>
    <t>左側</t>
    <phoneticPr fontId="2"/>
  </si>
  <si>
    <t>R141・K6</t>
    <phoneticPr fontId="2"/>
  </si>
  <si>
    <t>手前S「白岩」と間違えない　　　　　　　　　　　　　　　『静岡県へようこそ』看板　　　　</t>
    <rPh sb="0" eb="2">
      <t>テマエ</t>
    </rPh>
    <rPh sb="4" eb="5">
      <t>シロ</t>
    </rPh>
    <rPh sb="5" eb="6">
      <t>イワ</t>
    </rPh>
    <rPh sb="8" eb="10">
      <t>マチガ</t>
    </rPh>
    <rPh sb="29" eb="32">
      <t>シズオカケン</t>
    </rPh>
    <rPh sb="38" eb="40">
      <t>カンバン</t>
    </rPh>
    <phoneticPr fontId="2"/>
  </si>
  <si>
    <t>No.32から2つ目の小海線踏切を渡った直後       『川上村』看板</t>
    <rPh sb="9" eb="10">
      <t>メ</t>
    </rPh>
    <rPh sb="11" eb="14">
      <t>コウミセン</t>
    </rPh>
    <rPh sb="14" eb="16">
      <t>フミキリ</t>
    </rPh>
    <rPh sb="17" eb="18">
      <t>ワタ</t>
    </rPh>
    <rPh sb="20" eb="22">
      <t>チョクゴ</t>
    </rPh>
    <rPh sb="30" eb="33">
      <t>カワカミムラ</t>
    </rPh>
    <rPh sb="34" eb="36">
      <t>カンバン</t>
    </rPh>
    <phoneticPr fontId="2"/>
  </si>
  <si>
    <t>正面に交差点名表示なし　　　　　　　　　　　　　　前方左側にPC4の7-11が見える</t>
    <rPh sb="0" eb="2">
      <t>ショウメン</t>
    </rPh>
    <rPh sb="3" eb="6">
      <t>コウサテン</t>
    </rPh>
    <rPh sb="6" eb="7">
      <t>メイ</t>
    </rPh>
    <rPh sb="7" eb="9">
      <t>ヒョウジ</t>
    </rPh>
    <rPh sb="25" eb="27">
      <t>ゼンポウ</t>
    </rPh>
    <rPh sb="27" eb="29">
      <t>ヒダリガワ</t>
    </rPh>
    <rPh sb="39" eb="40">
      <t>ミ</t>
    </rPh>
    <phoneticPr fontId="2"/>
  </si>
  <si>
    <t>方面表示／PCの種類</t>
    <rPh sb="0" eb="2">
      <t>ホウメン</t>
    </rPh>
    <rPh sb="2" eb="4">
      <t>ヒョウジ</t>
    </rPh>
    <rPh sb="8" eb="10">
      <t>シュルイ</t>
    </rPh>
    <phoneticPr fontId="2"/>
  </si>
  <si>
    <t>通過チェック　レシート取得</t>
    <rPh sb="0" eb="2">
      <t>ツウカ</t>
    </rPh>
    <phoneticPr fontId="2"/>
  </si>
  <si>
    <t>写真ポイント　　　　　　　　　　　　　　　　駐車場左横にある「横尾山登山口」の看板をブルベカードと一緒に撮影</t>
    <rPh sb="0" eb="2">
      <t>シャシン</t>
    </rPh>
    <rPh sb="26" eb="27">
      <t>ヨコ</t>
    </rPh>
    <phoneticPr fontId="2"/>
  </si>
  <si>
    <t>通過チェック　レシート取得</t>
    <phoneticPr fontId="2"/>
  </si>
  <si>
    <t>ゴール</t>
    <phoneticPr fontId="2"/>
  </si>
  <si>
    <t>GOAL　十文字橋</t>
    <rPh sb="5" eb="8">
      <t>ジュウモジ</t>
    </rPh>
    <rPh sb="8" eb="9">
      <t>ハシ</t>
    </rPh>
    <phoneticPr fontId="2"/>
  </si>
  <si>
    <t>通常PC　レシート取得</t>
    <rPh sb="0" eb="2">
      <t>ツウジョウ</t>
    </rPh>
    <rPh sb="9" eb="11">
      <t>シュトク</t>
    </rPh>
    <phoneticPr fontId="2"/>
  </si>
  <si>
    <t>通常PC　レシート取得</t>
    <phoneticPr fontId="2"/>
  </si>
  <si>
    <t>精進湖ブルーライン　　　　　　　　　　　　　　　　　　＊ 74km付近工事交互通行､81㎞右左口TN工事</t>
    <rPh sb="0" eb="2">
      <t>ショウジン</t>
    </rPh>
    <rPh sb="2" eb="3">
      <t>コ</t>
    </rPh>
    <rPh sb="33" eb="35">
      <t>フキン</t>
    </rPh>
    <rPh sb="35" eb="37">
      <t>コウジ</t>
    </rPh>
    <rPh sb="37" eb="39">
      <t>コウゴ</t>
    </rPh>
    <rPh sb="39" eb="41">
      <t>ツウコウ</t>
    </rPh>
    <rPh sb="45" eb="47">
      <t>ミギヒダリ</t>
    </rPh>
    <rPh sb="47" eb="48">
      <t>クチ</t>
    </rPh>
    <rPh sb="50" eb="52">
      <t>コウジ</t>
    </rPh>
    <phoneticPr fontId="2"/>
  </si>
  <si>
    <t>150m。（図1参照）</t>
    <rPh sb="6" eb="7">
      <t>ズ</t>
    </rPh>
    <rPh sb="8" eb="10">
      <t>サンショウ</t>
    </rPh>
    <phoneticPr fontId="2"/>
  </si>
  <si>
    <t>180m。小トンネル出て2本目の路地へ右折　　　　　　　　　　（図1参照）</t>
    <rPh sb="5" eb="6">
      <t>ショウ</t>
    </rPh>
    <rPh sb="10" eb="11">
      <t>デ</t>
    </rPh>
    <rPh sb="13" eb="14">
      <t>ホン</t>
    </rPh>
    <rPh sb="14" eb="15">
      <t>メ</t>
    </rPh>
    <rPh sb="16" eb="18">
      <t>ロジ</t>
    </rPh>
    <rPh sb="19" eb="21">
      <t>ウセツ</t>
    </rPh>
    <rPh sb="32" eb="33">
      <t>ズ</t>
    </rPh>
    <rPh sb="34" eb="36">
      <t>サンショウ</t>
    </rPh>
    <phoneticPr fontId="2"/>
  </si>
  <si>
    <t>右折後100mのS「下宿」五差路、右方へ道なり　　　　　　　　　　　　　韮崎市街を過ぎるとPC4までコンビニ無し</t>
    <rPh sb="0" eb="3">
      <t>ウセツゴ</t>
    </rPh>
    <rPh sb="10" eb="12">
      <t>シモジュク</t>
    </rPh>
    <rPh sb="13" eb="16">
      <t>ゴサロ</t>
    </rPh>
    <rPh sb="17" eb="19">
      <t>ウホウ</t>
    </rPh>
    <rPh sb="20" eb="21">
      <t>ミチ</t>
    </rPh>
    <rPh sb="36" eb="38">
      <t>ニラサキ</t>
    </rPh>
    <rPh sb="38" eb="40">
      <t>シガイ</t>
    </rPh>
    <rPh sb="41" eb="42">
      <t>ス</t>
    </rPh>
    <rPh sb="54" eb="55">
      <t>ナ</t>
    </rPh>
    <phoneticPr fontId="2"/>
  </si>
  <si>
    <t>190㎞付近　S「下宿」五差路、左方へ道なり</t>
    <rPh sb="4" eb="6">
      <t>フキン</t>
    </rPh>
    <rPh sb="16" eb="17">
      <t>ヒダリ</t>
    </rPh>
    <phoneticPr fontId="2"/>
  </si>
  <si>
    <t>甲西道路</t>
    <rPh sb="0" eb="1">
      <t>コウ</t>
    </rPh>
    <rPh sb="1" eb="2">
      <t>ニシ</t>
    </rPh>
    <rPh sb="2" eb="4">
      <t>ドウロ</t>
    </rPh>
    <phoneticPr fontId="2"/>
  </si>
  <si>
    <t>PC6のすぐ先の名無し信号機付き交差点　</t>
    <rPh sb="6" eb="7">
      <t>サキ</t>
    </rPh>
    <rPh sb="8" eb="10">
      <t>ナナ</t>
    </rPh>
    <rPh sb="11" eb="13">
      <t>シンゴウ</t>
    </rPh>
    <rPh sb="13" eb="14">
      <t>キ</t>
    </rPh>
    <rPh sb="14" eb="15">
      <t>ツ</t>
    </rPh>
    <rPh sb="16" eb="19">
      <t>コウサテン</t>
    </rPh>
    <phoneticPr fontId="2"/>
  </si>
  <si>
    <t>国道の横断注意。籠坂峠</t>
    <rPh sb="0" eb="2">
      <t>コクドウ</t>
    </rPh>
    <rPh sb="3" eb="7">
      <t>オウダンチュウイ</t>
    </rPh>
    <phoneticPr fontId="2"/>
  </si>
  <si>
    <t>湖北ビューライン</t>
    <rPh sb="0" eb="2">
      <t>コホク</t>
    </rPh>
    <phoneticPr fontId="2"/>
  </si>
  <si>
    <t>鋭角に右折</t>
    <rPh sb="0" eb="2">
      <t>エイカク</t>
    </rPh>
    <rPh sb="3" eb="5">
      <t>ウセツ</t>
    </rPh>
    <phoneticPr fontId="2"/>
  </si>
  <si>
    <t>見落とし注意</t>
    <rPh sb="0" eb="2">
      <t>ミオ</t>
    </rPh>
    <rPh sb="4" eb="6">
      <t>チュウイ</t>
    </rPh>
    <phoneticPr fontId="2"/>
  </si>
  <si>
    <t>PC2 ローソン南アルプス鏡中条店</t>
    <rPh sb="8" eb="9">
      <t>ミナミ</t>
    </rPh>
    <rPh sb="13" eb="14">
      <t>カガミ</t>
    </rPh>
    <rPh sb="14" eb="16">
      <t>チュウジョウ</t>
    </rPh>
    <rPh sb="16" eb="17">
      <t>テン</t>
    </rPh>
    <phoneticPr fontId="2"/>
  </si>
  <si>
    <t>┼文字橋下へ　　　　　　　　　　　　　　　　　　　　　OPEN 10/20 9：00　CLOSE 20：00</t>
    <rPh sb="3" eb="4">
      <t>ハシ</t>
    </rPh>
    <rPh sb="4" eb="5">
      <t>シタ</t>
    </rPh>
    <phoneticPr fontId="2"/>
  </si>
  <si>
    <t>OPEN 02：56 　CLOSE 06：40　　　　　　　　　　　　　　　　　　　　　　　　　　　</t>
    <phoneticPr fontId="2"/>
  </si>
  <si>
    <t>この先路面上に土砂多し　                                   農耕車に注意                                                （参考　04：14～09:36）</t>
    <rPh sb="2" eb="3">
      <t>サキ</t>
    </rPh>
    <rPh sb="3" eb="5">
      <t>ロメン</t>
    </rPh>
    <rPh sb="5" eb="6">
      <t>ウエ</t>
    </rPh>
    <rPh sb="7" eb="10">
      <t>ドシャオオ</t>
    </rPh>
    <rPh sb="47" eb="49">
      <t>ノウコウ</t>
    </rPh>
    <rPh sb="49" eb="50">
      <t>クルマ</t>
    </rPh>
    <rPh sb="51" eb="53">
      <t>チュウイ</t>
    </rPh>
    <phoneticPr fontId="2"/>
  </si>
  <si>
    <t>OPEN 06：04  CLOSE 13：44</t>
    <phoneticPr fontId="2"/>
  </si>
  <si>
    <t>看板が茶色なので見落とさない。No.52の直前　　（参考　07：15～16：16）</t>
    <rPh sb="3" eb="5">
      <t>チャイロ</t>
    </rPh>
    <rPh sb="21" eb="23">
      <t>チョクゼン</t>
    </rPh>
    <phoneticPr fontId="2"/>
  </si>
  <si>
    <t>PC3　信州峠 写真ポイント</t>
    <rPh sb="4" eb="7">
      <t>シンシュウトウゲ</t>
    </rPh>
    <rPh sb="8" eb="10">
      <t>シャシン</t>
    </rPh>
    <phoneticPr fontId="2"/>
  </si>
  <si>
    <t>S「上宿西」　（参考　01：32～03：36）</t>
    <rPh sb="2" eb="4">
      <t>カミヤド</t>
    </rPh>
    <rPh sb="4" eb="5">
      <t>ニシ</t>
    </rPh>
    <phoneticPr fontId="2"/>
  </si>
  <si>
    <t>OPEN 10/1 00：00  CLOSE 00：30          　　　     十文字橋は渡らない</t>
    <rPh sb="46" eb="49">
      <t>ジュウモンジ</t>
    </rPh>
    <rPh sb="49" eb="50">
      <t>ハシ</t>
    </rPh>
    <rPh sb="51" eb="52">
      <t>ワタ</t>
    </rPh>
    <phoneticPr fontId="2"/>
  </si>
  <si>
    <t>（参考　04：37～10：28）</t>
    <phoneticPr fontId="2"/>
  </si>
  <si>
    <t>スタート</t>
    <phoneticPr fontId="2"/>
  </si>
  <si>
    <t xml:space="preserve"> [ 山北駅 ］</t>
    <rPh sb="3" eb="6">
      <t>ヤマキタエキ</t>
    </rPh>
    <phoneticPr fontId="2"/>
  </si>
  <si>
    <t>[ 谷峨駅 ]</t>
    <rPh sb="2" eb="5">
      <t>ヤガエキ</t>
    </rPh>
    <phoneticPr fontId="2"/>
  </si>
  <si>
    <t>[ 小山市街 ]</t>
    <rPh sb="2" eb="4">
      <t>コヤマ</t>
    </rPh>
    <rPh sb="4" eb="6">
      <t>シガイ</t>
    </rPh>
    <phoneticPr fontId="2"/>
  </si>
  <si>
    <t>[ 山中湖 ]</t>
    <rPh sb="2" eb="5">
      <t>ヤマナカコ</t>
    </rPh>
    <phoneticPr fontId="2"/>
  </si>
  <si>
    <t>[ 籠坂峠 ]</t>
    <rPh sb="2" eb="5">
      <t>カゴサカトウゲ</t>
    </rPh>
    <phoneticPr fontId="2"/>
  </si>
  <si>
    <t>[ 富士吉田 ]</t>
    <rPh sb="2" eb="6">
      <t>フジヨシダ</t>
    </rPh>
    <phoneticPr fontId="2"/>
  </si>
  <si>
    <t>[ 甲府・中道支所 ]</t>
    <rPh sb="2" eb="4">
      <t>コウフ</t>
    </rPh>
    <rPh sb="5" eb="7">
      <t>ナカミチ</t>
    </rPh>
    <rPh sb="7" eb="9">
      <t>シショ</t>
    </rPh>
    <phoneticPr fontId="2"/>
  </si>
  <si>
    <t>[ 豊富 ]</t>
    <rPh sb="2" eb="4">
      <t>トヨトミ</t>
    </rPh>
    <phoneticPr fontId="2"/>
  </si>
  <si>
    <t>[ 甲府・玉穂 ]</t>
    <rPh sb="2" eb="4">
      <t>コウフ</t>
    </rPh>
    <rPh sb="5" eb="7">
      <t>タマホ</t>
    </rPh>
    <phoneticPr fontId="2"/>
  </si>
  <si>
    <t>[ 南アルプス・東花輪駅 ]</t>
    <rPh sb="2" eb="3">
      <t>ミナミ</t>
    </rPh>
    <rPh sb="8" eb="9">
      <t>ヒガシ</t>
    </rPh>
    <rPh sb="11" eb="12">
      <t>エキ</t>
    </rPh>
    <phoneticPr fontId="2"/>
  </si>
  <si>
    <t>[ 甲斐・旧白根 ]</t>
    <rPh sb="2" eb="4">
      <t>カイ</t>
    </rPh>
    <rPh sb="5" eb="6">
      <t>キュウ</t>
    </rPh>
    <rPh sb="6" eb="8">
      <t>シラネ</t>
    </rPh>
    <phoneticPr fontId="2"/>
  </si>
  <si>
    <t>[ 諏訪・韮崎 ]</t>
    <phoneticPr fontId="2"/>
  </si>
  <si>
    <t>[ 諏訪・韮崎 ]</t>
    <rPh sb="2" eb="4">
      <t>スワ</t>
    </rPh>
    <rPh sb="5" eb="7">
      <t>ニラサキ</t>
    </rPh>
    <phoneticPr fontId="2"/>
  </si>
  <si>
    <t>[ 韮崎市街 ]</t>
    <rPh sb="2" eb="4">
      <t>ニラサキ</t>
    </rPh>
    <rPh sb="4" eb="6">
      <t>シガイ</t>
    </rPh>
    <phoneticPr fontId="2"/>
  </si>
  <si>
    <t>[ 明野・明野ひまわりエリア ]</t>
    <rPh sb="2" eb="4">
      <t>アケノ</t>
    </rPh>
    <rPh sb="5" eb="7">
      <t>アケノ</t>
    </rPh>
    <phoneticPr fontId="2"/>
  </si>
  <si>
    <t>[ 黒森・増富 ]</t>
    <phoneticPr fontId="2"/>
  </si>
  <si>
    <t>[ 黒森・増富 ]</t>
    <rPh sb="2" eb="4">
      <t>クロモリ</t>
    </rPh>
    <rPh sb="5" eb="7">
      <t>マストミ</t>
    </rPh>
    <phoneticPr fontId="2"/>
  </si>
  <si>
    <t>[ 川上・黒森 ]</t>
    <rPh sb="2" eb="4">
      <t>カワカミ</t>
    </rPh>
    <rPh sb="5" eb="7">
      <t>クロモリ</t>
    </rPh>
    <phoneticPr fontId="2"/>
  </si>
  <si>
    <t>[ 清里・野辺山 ]</t>
    <rPh sb="2" eb="4">
      <t>キヨサト</t>
    </rPh>
    <rPh sb="5" eb="8">
      <t>ノベヤマ</t>
    </rPh>
    <phoneticPr fontId="2"/>
  </si>
  <si>
    <t>[ 清里・野辺山 ]</t>
    <phoneticPr fontId="2"/>
  </si>
  <si>
    <t>[ 野辺山駅 ]</t>
    <rPh sb="2" eb="6">
      <t>ノベヤマエキ</t>
    </rPh>
    <phoneticPr fontId="2"/>
  </si>
  <si>
    <t>[ ←JR鉄道最高地点（茶色の看板） ]</t>
    <rPh sb="12" eb="14">
      <t>チャイロ</t>
    </rPh>
    <rPh sb="15" eb="17">
      <t>カンバン</t>
    </rPh>
    <phoneticPr fontId="2"/>
  </si>
  <si>
    <t>[ 静岡・南アルプス ]</t>
    <rPh sb="2" eb="4">
      <t>シズオカ</t>
    </rPh>
    <rPh sb="5" eb="6">
      <t>ミナミ</t>
    </rPh>
    <phoneticPr fontId="2"/>
  </si>
  <si>
    <t>[ 甲府 ]</t>
    <rPh sb="2" eb="4">
      <t>コウフ</t>
    </rPh>
    <phoneticPr fontId="2"/>
  </si>
  <si>
    <t>[ 静岡・鰍沢 ]</t>
    <rPh sb="2" eb="4">
      <t>シズオカ</t>
    </rPh>
    <rPh sb="5" eb="7">
      <t>カジカザワ</t>
    </rPh>
    <phoneticPr fontId="2"/>
  </si>
  <si>
    <t>[ 市川三郷 ]</t>
    <rPh sb="2" eb="6">
      <t>イチカワミサト</t>
    </rPh>
    <phoneticPr fontId="2"/>
  </si>
  <si>
    <t>[ 甲府・中央 ]</t>
    <rPh sb="2" eb="4">
      <t>コウフ</t>
    </rPh>
    <rPh sb="5" eb="7">
      <t>チュウオウ</t>
    </rPh>
    <phoneticPr fontId="2"/>
  </si>
  <si>
    <t>[ 精進湖 ]</t>
    <rPh sb="2" eb="5">
      <t>ショウジコ</t>
    </rPh>
    <phoneticPr fontId="2"/>
  </si>
  <si>
    <t>[ 芦川・若彦トンネル ]</t>
    <rPh sb="2" eb="4">
      <t>アシカワ</t>
    </rPh>
    <rPh sb="5" eb="7">
      <t>ワカヒコ</t>
    </rPh>
    <phoneticPr fontId="2"/>
  </si>
  <si>
    <t>[ 富士河口湖・すずらん群生地 ]</t>
    <rPh sb="2" eb="4">
      <t>フジ</t>
    </rPh>
    <rPh sb="4" eb="7">
      <t>カワグチコ</t>
    </rPh>
    <rPh sb="12" eb="15">
      <t>グンセイチ</t>
    </rPh>
    <phoneticPr fontId="2"/>
  </si>
  <si>
    <t>[ 富士吉田・国道137号 ]</t>
    <rPh sb="2" eb="6">
      <t>フジヨシダ</t>
    </rPh>
    <rPh sb="7" eb="9">
      <t>コクドウ</t>
    </rPh>
    <rPh sb="12" eb="13">
      <t>ゴウ</t>
    </rPh>
    <phoneticPr fontId="2"/>
  </si>
  <si>
    <t>[ 山中湖・富士吉田 ]</t>
    <rPh sb="2" eb="5">
      <t>ヤマナカコ</t>
    </rPh>
    <rPh sb="6" eb="10">
      <t>フジヨシダ</t>
    </rPh>
    <phoneticPr fontId="2"/>
  </si>
  <si>
    <t>[ 小田原・山中湖 ]</t>
    <rPh sb="2" eb="5">
      <t>オダワラ</t>
    </rPh>
    <rPh sb="6" eb="9">
      <t>ヤマナカコ</t>
    </rPh>
    <phoneticPr fontId="2"/>
  </si>
  <si>
    <t>[ 小田原・山中湖 ]</t>
    <phoneticPr fontId="2"/>
  </si>
  <si>
    <t>[ 山中本通り ]</t>
    <rPh sb="2" eb="4">
      <t>ヤマナカ</t>
    </rPh>
    <rPh sb="4" eb="6">
      <t>ホンドオ</t>
    </rPh>
    <phoneticPr fontId="2"/>
  </si>
  <si>
    <t>[ 松田・小山市街 ]</t>
    <rPh sb="2" eb="4">
      <t>マツダ</t>
    </rPh>
    <rPh sb="5" eb="7">
      <t>コヤマ</t>
    </rPh>
    <rPh sb="7" eb="9">
      <t>シガイ</t>
    </rPh>
    <phoneticPr fontId="2"/>
  </si>
  <si>
    <t>[ 厚木・松田 ]</t>
    <rPh sb="2" eb="4">
      <t>アツギ</t>
    </rPh>
    <rPh sb="5" eb="7">
      <t>マツダ</t>
    </rPh>
    <phoneticPr fontId="2"/>
  </si>
  <si>
    <t>[ 中川・丹沢湖 ]</t>
    <rPh sb="2" eb="4">
      <t>ナカガワ</t>
    </rPh>
    <rPh sb="5" eb="7">
      <t>タンザワ</t>
    </rPh>
    <rPh sb="7" eb="8">
      <t>コ</t>
    </rPh>
    <phoneticPr fontId="2"/>
  </si>
  <si>
    <t>[ 松田駅 ]</t>
    <rPh sb="2" eb="4">
      <t>マツダ</t>
    </rPh>
    <rPh sb="4" eb="5">
      <t>エキ</t>
    </rPh>
    <phoneticPr fontId="2"/>
  </si>
  <si>
    <t>[ 松田駅 ]</t>
    <phoneticPr fontId="2"/>
  </si>
  <si>
    <t>R141に出ない。JR鉄道最高地点一時停止。       歩行者注意</t>
    <rPh sb="5" eb="6">
      <t>デ</t>
    </rPh>
    <rPh sb="11" eb="17">
      <t>テツドウサイコウチテン</t>
    </rPh>
    <rPh sb="17" eb="21">
      <t>イチジテイシ</t>
    </rPh>
    <rPh sb="29" eb="32">
      <t>ホコウシャ</t>
    </rPh>
    <rPh sb="32" eb="34">
      <t>チュウイ</t>
    </rPh>
    <phoneticPr fontId="2"/>
  </si>
  <si>
    <t>高原列車通り。歩行者注意</t>
    <rPh sb="0" eb="5">
      <t>コウゲンレッシャトオ</t>
    </rPh>
    <rPh sb="10" eb="12">
      <t>チュウイ</t>
    </rPh>
    <phoneticPr fontId="2"/>
  </si>
  <si>
    <t>ver.2 2022.09.18</t>
    <phoneticPr fontId="2"/>
  </si>
  <si>
    <t>S「新鞠子橋」　感応式</t>
    <rPh sb="2" eb="3">
      <t>シン</t>
    </rPh>
    <rPh sb="3" eb="5">
      <t>マリコ</t>
    </rPh>
    <rPh sb="5" eb="6">
      <t>バシ</t>
    </rPh>
    <rPh sb="8" eb="10">
      <t>カンノウ</t>
    </rPh>
    <rPh sb="10" eb="11">
      <t>シキ</t>
    </rPh>
    <phoneticPr fontId="2"/>
  </si>
  <si>
    <t>センサーの下へ。R246との変形十字路　　　　　　　　　交差車両に注意　</t>
    <rPh sb="14" eb="16">
      <t>ヘンケイ</t>
    </rPh>
    <rPh sb="16" eb="19">
      <t>ジュウジロ</t>
    </rPh>
    <rPh sb="28" eb="30">
      <t>コウサ</t>
    </rPh>
    <rPh sb="30" eb="32">
      <t>シャリョウ</t>
    </rPh>
    <rPh sb="33" eb="35">
      <t>チュウイ</t>
    </rPh>
    <phoneticPr fontId="2"/>
  </si>
  <si>
    <t>△感応式等</t>
    <rPh sb="3" eb="4">
      <t>シキ</t>
    </rPh>
    <rPh sb="4" eb="5">
      <t>トウ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</si>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</sst>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0.0_);[Red]\(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177" fontId="3" fillId="0" borderId="0" xfId="1" applyNumberFormat="1" applyFont="1" applyFill="1" applyAlignment="1">
      <alignment horizont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176" fontId="3" fillId="0" borderId="0" xfId="1" applyNumberFormat="1" applyFont="1"/>
    <xf numFmtId="49" fontId="3" fillId="0" borderId="0" xfId="1" applyNumberFormat="1" applyFont="1" applyAlignment="1">
      <alignment horizontal="right"/>
    </xf>
    <xf numFmtId="0" fontId="3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78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left" vertical="center" wrapText="1"/>
    </xf>
    <xf numFmtId="0" fontId="3" fillId="2" borderId="0" xfId="1" applyFont="1" applyFill="1"/>
    <xf numFmtId="177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177" fontId="3" fillId="3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3" borderId="1" xfId="1" applyFont="1" applyFill="1" applyBorder="1" applyAlignment="1">
      <alignment horizontal="left" vertical="center" wrapText="1"/>
    </xf>
    <xf numFmtId="177" fontId="3" fillId="0" borderId="1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1" applyNumberFormat="1" applyFont="1"/>
    <xf numFmtId="0" fontId="3" fillId="3" borderId="1" xfId="1" applyFont="1" applyFill="1" applyBorder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</cellXfs>
  <cellStyles count="2">
    <cellStyle name="標準" xfId="0" builtinId="0"/>
    <cellStyle name="標準_2006-fuji-q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123825</xdr:rowOff>
    </xdr:from>
    <xdr:to>
      <xdr:col>6</xdr:col>
      <xdr:colOff>390525</xdr:colOff>
      <xdr:row>96</xdr:row>
      <xdr:rowOff>136866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B5912C3-DB58-4F61-0326-61B7DB36E259}"/>
            </a:ext>
          </a:extLst>
        </xdr:cNvPr>
        <xdr:cNvGrpSpPr/>
      </xdr:nvGrpSpPr>
      <xdr:grpSpPr>
        <a:xfrm>
          <a:off x="0" y="25012650"/>
          <a:ext cx="7572375" cy="3089616"/>
          <a:chOff x="0" y="24955500"/>
          <a:chExt cx="7800975" cy="3089616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4DBD5E03-B6BF-5347-CE0B-032974136F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955500"/>
            <a:ext cx="7800975" cy="3089616"/>
          </a:xfrm>
          <a:prstGeom prst="rect">
            <a:avLst/>
          </a:prstGeom>
          <a:ln w="3175" cmpd="sng">
            <a:solidFill>
              <a:schemeClr val="tx1"/>
            </a:solidFill>
          </a:ln>
        </xdr:spPr>
      </xdr:pic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E2D896C-618D-D76B-5FD1-32DF481BD1AD}"/>
              </a:ext>
            </a:extLst>
          </xdr:cNvPr>
          <xdr:cNvSpPr txBox="1"/>
        </xdr:nvSpPr>
        <xdr:spPr>
          <a:xfrm>
            <a:off x="3855743" y="26793824"/>
            <a:ext cx="2011657" cy="2571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 b="1">
                <a:latin typeface="+mj-ea"/>
                <a:ea typeface="+mj-ea"/>
              </a:rPr>
              <a:t>※</a:t>
            </a:r>
            <a:r>
              <a:rPr kumimoji="1" lang="ja-JP" altLang="en-US" sz="1200" b="1">
                <a:latin typeface="+mj-ea"/>
                <a:ea typeface="+mj-ea"/>
              </a:rPr>
              <a:t>　往路、この区間押し歩き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7127-A1D4-4355-AD07-392462B26526}">
  <dimension ref="A1:I127"/>
  <sheetViews>
    <sheetView showGridLines="0" tabSelected="1" workbookViewId="0">
      <selection activeCell="C5" sqref="C5"/>
    </sheetView>
  </sheetViews>
  <sheetFormatPr defaultColWidth="9" defaultRowHeight="14.25"/>
  <cols>
    <col min="1" max="1" width="4.125" style="1" bestFit="1" customWidth="1"/>
    <col min="2" max="2" width="23.375" style="41" customWidth="1"/>
    <col min="3" max="3" width="11.5" style="3" customWidth="1"/>
    <col min="4" max="4" width="7.25" style="4" bestFit="1" customWidth="1"/>
    <col min="5" max="5" width="14.125" style="5" customWidth="1"/>
    <col min="6" max="6" width="33.875" style="5" customWidth="1"/>
    <col min="7" max="7" width="8.75" style="47" bestFit="1" customWidth="1"/>
    <col min="8" max="8" width="8.875" style="6" bestFit="1" customWidth="1"/>
    <col min="9" max="9" width="42.875" style="41" customWidth="1"/>
    <col min="10" max="16384" width="9" style="8"/>
  </cols>
  <sheetData>
    <row r="1" spans="1:9" ht="24" customHeight="1">
      <c r="B1" s="2" t="s">
        <v>125</v>
      </c>
      <c r="I1" s="7" t="s">
        <v>216</v>
      </c>
    </row>
    <row r="2" spans="1:9" ht="24" customHeight="1">
      <c r="A2" s="45"/>
      <c r="B2" s="44" t="s">
        <v>33</v>
      </c>
      <c r="C2" s="9" t="s">
        <v>39</v>
      </c>
      <c r="D2" s="46" t="s">
        <v>0</v>
      </c>
      <c r="E2" s="46" t="s">
        <v>37</v>
      </c>
      <c r="F2" s="46" t="s">
        <v>144</v>
      </c>
      <c r="G2" s="48" t="s">
        <v>1</v>
      </c>
      <c r="H2" s="43" t="s">
        <v>2</v>
      </c>
      <c r="I2" s="44" t="s">
        <v>3</v>
      </c>
    </row>
    <row r="3" spans="1:9" ht="24" customHeight="1">
      <c r="A3" s="45"/>
      <c r="B3" s="44"/>
      <c r="C3" s="9" t="s">
        <v>219</v>
      </c>
      <c r="D3" s="46"/>
      <c r="E3" s="46"/>
      <c r="F3" s="46"/>
      <c r="G3" s="48"/>
      <c r="H3" s="43"/>
      <c r="I3" s="44"/>
    </row>
    <row r="4" spans="1:9" s="17" customFormat="1" ht="28.5" customHeight="1">
      <c r="A4" s="10">
        <v>1</v>
      </c>
      <c r="B4" s="11" t="s">
        <v>60</v>
      </c>
      <c r="C4" s="12"/>
      <c r="D4" s="13" t="s">
        <v>46</v>
      </c>
      <c r="E4" s="13" t="s">
        <v>40</v>
      </c>
      <c r="F4" s="42" t="s">
        <v>173</v>
      </c>
      <c r="G4" s="14">
        <v>0</v>
      </c>
      <c r="H4" s="15">
        <v>0</v>
      </c>
      <c r="I4" s="16" t="s">
        <v>171</v>
      </c>
    </row>
    <row r="5" spans="1:9" ht="24" customHeight="1">
      <c r="A5" s="18">
        <v>2</v>
      </c>
      <c r="B5" s="19" t="s">
        <v>65</v>
      </c>
      <c r="C5" s="20" t="s">
        <v>220</v>
      </c>
      <c r="D5" s="21" t="s">
        <v>43</v>
      </c>
      <c r="E5" s="21" t="s">
        <v>40</v>
      </c>
      <c r="F5" s="21"/>
      <c r="G5" s="33">
        <v>0.6</v>
      </c>
      <c r="H5" s="22">
        <f>H4+G5</f>
        <v>0.6</v>
      </c>
      <c r="I5" s="23"/>
    </row>
    <row r="6" spans="1:9" ht="24" customHeight="1">
      <c r="A6" s="18">
        <v>3</v>
      </c>
      <c r="B6" s="19" t="s">
        <v>64</v>
      </c>
      <c r="C6" s="20" t="s">
        <v>134</v>
      </c>
      <c r="D6" s="21" t="s">
        <v>17</v>
      </c>
      <c r="E6" s="21" t="s">
        <v>62</v>
      </c>
      <c r="F6" s="21"/>
      <c r="G6" s="33">
        <v>0.1</v>
      </c>
      <c r="H6" s="22">
        <f t="shared" ref="H6:H69" si="0">H5+G6</f>
        <v>0.7</v>
      </c>
      <c r="I6" s="23"/>
    </row>
    <row r="7" spans="1:9" ht="24" customHeight="1">
      <c r="A7" s="18">
        <v>4</v>
      </c>
      <c r="B7" s="19" t="s">
        <v>63</v>
      </c>
      <c r="C7" s="20" t="s">
        <v>29</v>
      </c>
      <c r="D7" s="21" t="s">
        <v>21</v>
      </c>
      <c r="E7" s="21" t="s">
        <v>7</v>
      </c>
      <c r="F7" s="21"/>
      <c r="G7" s="33">
        <v>1.3</v>
      </c>
      <c r="H7" s="22">
        <f t="shared" si="0"/>
        <v>2</v>
      </c>
      <c r="I7" s="23"/>
    </row>
    <row r="8" spans="1:9" ht="24" customHeight="1">
      <c r="A8" s="18">
        <v>5</v>
      </c>
      <c r="B8" s="19" t="s">
        <v>117</v>
      </c>
      <c r="C8" s="20" t="s">
        <v>119</v>
      </c>
      <c r="D8" s="21" t="s">
        <v>43</v>
      </c>
      <c r="E8" s="21" t="s">
        <v>40</v>
      </c>
      <c r="F8" s="21" t="s">
        <v>174</v>
      </c>
      <c r="G8" s="33">
        <v>2.9</v>
      </c>
      <c r="H8" s="22">
        <f t="shared" si="0"/>
        <v>4.9000000000000004</v>
      </c>
      <c r="I8" s="23"/>
    </row>
    <row r="9" spans="1:9" ht="24" customHeight="1">
      <c r="A9" s="18">
        <v>6</v>
      </c>
      <c r="B9" s="19" t="s">
        <v>30</v>
      </c>
      <c r="C9" s="20" t="s">
        <v>119</v>
      </c>
      <c r="D9" s="21" t="s">
        <v>52</v>
      </c>
      <c r="E9" s="21" t="s">
        <v>5</v>
      </c>
      <c r="F9" s="21"/>
      <c r="G9" s="33">
        <v>0.3</v>
      </c>
      <c r="H9" s="22">
        <f t="shared" si="0"/>
        <v>5.2</v>
      </c>
      <c r="I9" s="23"/>
    </row>
    <row r="10" spans="1:9" ht="42.75">
      <c r="A10" s="18">
        <v>7</v>
      </c>
      <c r="B10" s="19" t="s">
        <v>51</v>
      </c>
      <c r="C10" s="20" t="s">
        <v>31</v>
      </c>
      <c r="D10" s="21" t="s">
        <v>18</v>
      </c>
      <c r="E10" s="21" t="s">
        <v>5</v>
      </c>
      <c r="F10" s="21"/>
      <c r="G10" s="33">
        <v>2.3999999999999995</v>
      </c>
      <c r="H10" s="22">
        <f t="shared" si="0"/>
        <v>7.6</v>
      </c>
      <c r="I10" s="23" t="s">
        <v>137</v>
      </c>
    </row>
    <row r="11" spans="1:9" ht="28.5" customHeight="1">
      <c r="A11" s="18">
        <v>8</v>
      </c>
      <c r="B11" s="19"/>
      <c r="C11" s="20" t="s">
        <v>32</v>
      </c>
      <c r="D11" s="21" t="s">
        <v>15</v>
      </c>
      <c r="E11" s="24" t="s">
        <v>5</v>
      </c>
      <c r="F11" s="24"/>
      <c r="G11" s="33">
        <v>0.20000000000000018</v>
      </c>
      <c r="H11" s="22">
        <f t="shared" si="0"/>
        <v>7.8</v>
      </c>
      <c r="I11" s="25" t="s">
        <v>154</v>
      </c>
    </row>
    <row r="12" spans="1:9" s="17" customFormat="1" ht="24" customHeight="1">
      <c r="A12" s="18">
        <v>9</v>
      </c>
      <c r="B12" s="26"/>
      <c r="C12" s="27" t="s">
        <v>32</v>
      </c>
      <c r="D12" s="24" t="s">
        <v>21</v>
      </c>
      <c r="E12" s="24" t="s">
        <v>5</v>
      </c>
      <c r="F12" s="24"/>
      <c r="G12" s="33">
        <v>0.10000000000000053</v>
      </c>
      <c r="H12" s="22">
        <f t="shared" si="0"/>
        <v>7.9</v>
      </c>
      <c r="I12" s="25" t="s">
        <v>153</v>
      </c>
    </row>
    <row r="13" spans="1:9" s="17" customFormat="1" ht="28.5" customHeight="1">
      <c r="A13" s="18">
        <v>10</v>
      </c>
      <c r="B13" s="26" t="s">
        <v>217</v>
      </c>
      <c r="C13" s="27" t="s">
        <v>31</v>
      </c>
      <c r="D13" s="24" t="s">
        <v>34</v>
      </c>
      <c r="E13" s="24" t="s">
        <v>5</v>
      </c>
      <c r="F13" s="24" t="s">
        <v>175</v>
      </c>
      <c r="G13" s="33">
        <v>2.6</v>
      </c>
      <c r="H13" s="22">
        <f t="shared" si="0"/>
        <v>10.5</v>
      </c>
      <c r="I13" s="25" t="s">
        <v>218</v>
      </c>
    </row>
    <row r="14" spans="1:9" s="17" customFormat="1" ht="24" customHeight="1">
      <c r="A14" s="18">
        <v>11</v>
      </c>
      <c r="B14" s="26" t="s">
        <v>57</v>
      </c>
      <c r="C14" s="27" t="s">
        <v>29</v>
      </c>
      <c r="D14" s="24" t="s">
        <v>6</v>
      </c>
      <c r="E14" s="24" t="s">
        <v>7</v>
      </c>
      <c r="F14" s="24"/>
      <c r="G14" s="33">
        <v>1.9000000000000004</v>
      </c>
      <c r="H14" s="22">
        <f t="shared" si="0"/>
        <v>12.4</v>
      </c>
      <c r="I14" s="25"/>
    </row>
    <row r="15" spans="1:9" s="17" customFormat="1" ht="28.5" customHeight="1">
      <c r="A15" s="18">
        <v>12</v>
      </c>
      <c r="B15" s="26" t="s">
        <v>8</v>
      </c>
      <c r="C15" s="27" t="s">
        <v>29</v>
      </c>
      <c r="D15" s="24" t="s">
        <v>9</v>
      </c>
      <c r="E15" s="24" t="s">
        <v>10</v>
      </c>
      <c r="F15" s="24" t="s">
        <v>176</v>
      </c>
      <c r="G15" s="33">
        <v>3.2999999999999989</v>
      </c>
      <c r="H15" s="22">
        <f t="shared" si="0"/>
        <v>15.7</v>
      </c>
      <c r="I15" s="25" t="s">
        <v>141</v>
      </c>
    </row>
    <row r="16" spans="1:9" s="17" customFormat="1" ht="24" customHeight="1">
      <c r="A16" s="18">
        <v>13</v>
      </c>
      <c r="B16" s="26" t="s">
        <v>48</v>
      </c>
      <c r="C16" s="27" t="s">
        <v>29</v>
      </c>
      <c r="D16" s="24" t="s">
        <v>18</v>
      </c>
      <c r="E16" s="24" t="s">
        <v>47</v>
      </c>
      <c r="F16" s="24" t="s">
        <v>177</v>
      </c>
      <c r="G16" s="33">
        <v>6.3000000000000007</v>
      </c>
      <c r="H16" s="22">
        <f t="shared" si="0"/>
        <v>22</v>
      </c>
      <c r="I16" s="25"/>
    </row>
    <row r="17" spans="1:9" s="17" customFormat="1" ht="24" customHeight="1">
      <c r="A17" s="18">
        <v>14</v>
      </c>
      <c r="B17" s="26" t="s">
        <v>66</v>
      </c>
      <c r="C17" s="27" t="s">
        <v>134</v>
      </c>
      <c r="D17" s="24" t="s">
        <v>50</v>
      </c>
      <c r="E17" s="24" t="s">
        <v>11</v>
      </c>
      <c r="F17" s="24" t="s">
        <v>178</v>
      </c>
      <c r="G17" s="33">
        <v>10.1</v>
      </c>
      <c r="H17" s="22">
        <f t="shared" si="0"/>
        <v>32.1</v>
      </c>
      <c r="I17" s="25" t="s">
        <v>67</v>
      </c>
    </row>
    <row r="18" spans="1:9" s="17" customFormat="1" ht="24" customHeight="1">
      <c r="A18" s="18">
        <v>15</v>
      </c>
      <c r="B18" s="26" t="s">
        <v>26</v>
      </c>
      <c r="C18" s="27" t="s">
        <v>134</v>
      </c>
      <c r="D18" s="24" t="s">
        <v>52</v>
      </c>
      <c r="E18" s="24" t="s">
        <v>11</v>
      </c>
      <c r="F18" s="24" t="s">
        <v>179</v>
      </c>
      <c r="G18" s="33">
        <v>8.6000000000000014</v>
      </c>
      <c r="H18" s="22">
        <f t="shared" si="0"/>
        <v>40.700000000000003</v>
      </c>
      <c r="I18" s="25" t="s">
        <v>49</v>
      </c>
    </row>
    <row r="19" spans="1:9" s="17" customFormat="1" ht="24" customHeight="1">
      <c r="A19" s="28">
        <v>16</v>
      </c>
      <c r="B19" s="11" t="s">
        <v>129</v>
      </c>
      <c r="C19" s="12"/>
      <c r="D19" s="13" t="s">
        <v>23</v>
      </c>
      <c r="E19" s="13" t="s">
        <v>11</v>
      </c>
      <c r="F19" s="42" t="s">
        <v>145</v>
      </c>
      <c r="G19" s="14">
        <v>11.4</v>
      </c>
      <c r="H19" s="15">
        <f t="shared" si="0"/>
        <v>52.1</v>
      </c>
      <c r="I19" s="16" t="s">
        <v>170</v>
      </c>
    </row>
    <row r="20" spans="1:9" ht="28.5">
      <c r="A20" s="18">
        <v>17</v>
      </c>
      <c r="B20" s="26" t="s">
        <v>13</v>
      </c>
      <c r="C20" s="27" t="s">
        <v>29</v>
      </c>
      <c r="D20" s="24" t="s">
        <v>44</v>
      </c>
      <c r="E20" s="24" t="s">
        <v>14</v>
      </c>
      <c r="F20" s="24" t="s">
        <v>180</v>
      </c>
      <c r="G20" s="33">
        <v>17.399999999999999</v>
      </c>
      <c r="H20" s="22">
        <f t="shared" si="0"/>
        <v>69.5</v>
      </c>
      <c r="I20" s="25" t="s">
        <v>152</v>
      </c>
    </row>
    <row r="21" spans="1:9" s="17" customFormat="1" ht="24" customHeight="1">
      <c r="A21" s="18">
        <v>18</v>
      </c>
      <c r="B21" s="26" t="s">
        <v>68</v>
      </c>
      <c r="C21" s="27" t="s">
        <v>134</v>
      </c>
      <c r="D21" s="24" t="s">
        <v>45</v>
      </c>
      <c r="E21" s="24" t="s">
        <v>69</v>
      </c>
      <c r="F21" s="24" t="s">
        <v>181</v>
      </c>
      <c r="G21" s="33">
        <v>16.7</v>
      </c>
      <c r="H21" s="22">
        <f t="shared" si="0"/>
        <v>86.2</v>
      </c>
      <c r="I21" s="25"/>
    </row>
    <row r="22" spans="1:9" s="17" customFormat="1" ht="24" customHeight="1">
      <c r="A22" s="18">
        <v>19</v>
      </c>
      <c r="B22" s="26" t="s">
        <v>70</v>
      </c>
      <c r="C22" s="27" t="s">
        <v>29</v>
      </c>
      <c r="D22" s="24" t="s">
        <v>44</v>
      </c>
      <c r="E22" s="24" t="s">
        <v>126</v>
      </c>
      <c r="F22" s="24" t="s">
        <v>182</v>
      </c>
      <c r="G22" s="33">
        <v>4.5</v>
      </c>
      <c r="H22" s="22">
        <f t="shared" si="0"/>
        <v>90.7</v>
      </c>
      <c r="I22" s="29"/>
    </row>
    <row r="23" spans="1:9" s="35" customFormat="1" ht="24" customHeight="1">
      <c r="A23" s="18">
        <v>20</v>
      </c>
      <c r="B23" s="30" t="s">
        <v>71</v>
      </c>
      <c r="C23" s="31" t="s">
        <v>134</v>
      </c>
      <c r="D23" s="32" t="s">
        <v>127</v>
      </c>
      <c r="E23" s="32" t="s">
        <v>24</v>
      </c>
      <c r="F23" s="32" t="s">
        <v>183</v>
      </c>
      <c r="G23" s="33">
        <v>1.9000000000000057</v>
      </c>
      <c r="H23" s="22">
        <f t="shared" si="0"/>
        <v>92.600000000000009</v>
      </c>
      <c r="I23" s="29" t="s">
        <v>128</v>
      </c>
    </row>
    <row r="24" spans="1:9" s="35" customFormat="1" ht="24" customHeight="1">
      <c r="A24" s="18">
        <v>21</v>
      </c>
      <c r="B24" s="30" t="s">
        <v>72</v>
      </c>
      <c r="C24" s="31" t="s">
        <v>134</v>
      </c>
      <c r="D24" s="32" t="s">
        <v>44</v>
      </c>
      <c r="E24" s="32" t="s">
        <v>73</v>
      </c>
      <c r="F24" s="32" t="s">
        <v>184</v>
      </c>
      <c r="G24" s="33">
        <v>4</v>
      </c>
      <c r="H24" s="22">
        <f t="shared" si="0"/>
        <v>96.600000000000009</v>
      </c>
      <c r="I24" s="29"/>
    </row>
    <row r="25" spans="1:9" s="35" customFormat="1" ht="24" customHeight="1">
      <c r="A25" s="28">
        <v>22</v>
      </c>
      <c r="B25" s="11" t="s">
        <v>163</v>
      </c>
      <c r="C25" s="12"/>
      <c r="D25" s="13" t="s">
        <v>23</v>
      </c>
      <c r="E25" s="13" t="s">
        <v>73</v>
      </c>
      <c r="F25" s="42" t="s">
        <v>150</v>
      </c>
      <c r="G25" s="14">
        <v>3.2</v>
      </c>
      <c r="H25" s="15">
        <f t="shared" si="0"/>
        <v>99.800000000000011</v>
      </c>
      <c r="I25" s="16" t="s">
        <v>165</v>
      </c>
    </row>
    <row r="26" spans="1:9" s="35" customFormat="1" ht="24" customHeight="1">
      <c r="A26" s="18">
        <v>23</v>
      </c>
      <c r="B26" s="30" t="s">
        <v>74</v>
      </c>
      <c r="C26" s="31" t="s">
        <v>134</v>
      </c>
      <c r="D26" s="32" t="s">
        <v>79</v>
      </c>
      <c r="E26" s="32" t="s">
        <v>25</v>
      </c>
      <c r="F26" s="32" t="s">
        <v>185</v>
      </c>
      <c r="G26" s="33">
        <v>6.3</v>
      </c>
      <c r="H26" s="22">
        <f t="shared" si="0"/>
        <v>106.10000000000001</v>
      </c>
      <c r="I26" s="29"/>
    </row>
    <row r="27" spans="1:9" s="35" customFormat="1" ht="24" customHeight="1">
      <c r="A27" s="18">
        <v>24</v>
      </c>
      <c r="B27" s="30" t="s">
        <v>75</v>
      </c>
      <c r="C27" s="31" t="s">
        <v>29</v>
      </c>
      <c r="D27" s="32" t="s">
        <v>45</v>
      </c>
      <c r="E27" s="32" t="s">
        <v>20</v>
      </c>
      <c r="F27" s="32" t="s">
        <v>186</v>
      </c>
      <c r="G27" s="33">
        <v>1.4000000000000057</v>
      </c>
      <c r="H27" s="22">
        <f t="shared" si="0"/>
        <v>107.50000000000001</v>
      </c>
      <c r="I27" s="29"/>
    </row>
    <row r="28" spans="1:9" s="35" customFormat="1" ht="28.5">
      <c r="A28" s="18">
        <v>25</v>
      </c>
      <c r="B28" s="30" t="s">
        <v>76</v>
      </c>
      <c r="C28" s="31" t="s">
        <v>29</v>
      </c>
      <c r="D28" s="32" t="s">
        <v>44</v>
      </c>
      <c r="E28" s="32" t="s">
        <v>96</v>
      </c>
      <c r="F28" s="32" t="s">
        <v>187</v>
      </c>
      <c r="G28" s="33">
        <v>3.5999999999999943</v>
      </c>
      <c r="H28" s="22">
        <f t="shared" si="0"/>
        <v>111.10000000000001</v>
      </c>
      <c r="I28" s="29" t="s">
        <v>155</v>
      </c>
    </row>
    <row r="29" spans="1:9" s="35" customFormat="1" ht="24" customHeight="1">
      <c r="A29" s="18">
        <v>26</v>
      </c>
      <c r="B29" s="30" t="s">
        <v>77</v>
      </c>
      <c r="C29" s="31" t="s">
        <v>29</v>
      </c>
      <c r="D29" s="32" t="s">
        <v>44</v>
      </c>
      <c r="E29" s="32" t="s">
        <v>78</v>
      </c>
      <c r="F29" s="32" t="s">
        <v>188</v>
      </c>
      <c r="G29" s="33">
        <v>4</v>
      </c>
      <c r="H29" s="22">
        <f t="shared" si="0"/>
        <v>115.10000000000001</v>
      </c>
      <c r="I29" s="29"/>
    </row>
    <row r="30" spans="1:9" s="35" customFormat="1" ht="24" customHeight="1">
      <c r="A30" s="18">
        <v>27</v>
      </c>
      <c r="B30" s="30" t="s">
        <v>30</v>
      </c>
      <c r="C30" s="31" t="s">
        <v>119</v>
      </c>
      <c r="D30" s="32" t="s">
        <v>52</v>
      </c>
      <c r="E30" s="32" t="s">
        <v>78</v>
      </c>
      <c r="F30" s="32" t="s">
        <v>189</v>
      </c>
      <c r="G30" s="33">
        <v>10.3</v>
      </c>
      <c r="H30" s="22">
        <f t="shared" si="0"/>
        <v>125.4</v>
      </c>
      <c r="I30" s="29" t="s">
        <v>81</v>
      </c>
    </row>
    <row r="31" spans="1:9" s="35" customFormat="1" ht="24" customHeight="1">
      <c r="A31" s="18">
        <v>28</v>
      </c>
      <c r="B31" s="30" t="s">
        <v>30</v>
      </c>
      <c r="C31" s="31" t="s">
        <v>119</v>
      </c>
      <c r="D31" s="32" t="s">
        <v>79</v>
      </c>
      <c r="E31" s="32" t="s">
        <v>78</v>
      </c>
      <c r="F31" s="32" t="s">
        <v>190</v>
      </c>
      <c r="G31" s="33">
        <v>1</v>
      </c>
      <c r="H31" s="22">
        <f t="shared" si="0"/>
        <v>126.4</v>
      </c>
      <c r="I31" s="29"/>
    </row>
    <row r="32" spans="1:9" s="35" customFormat="1" ht="24" customHeight="1">
      <c r="A32" s="18">
        <v>29</v>
      </c>
      <c r="B32" s="30"/>
      <c r="C32" s="31" t="s">
        <v>119</v>
      </c>
      <c r="D32" s="32" t="s">
        <v>43</v>
      </c>
      <c r="E32" s="32" t="s">
        <v>80</v>
      </c>
      <c r="F32" s="32" t="s">
        <v>191</v>
      </c>
      <c r="G32" s="33">
        <v>7.1</v>
      </c>
      <c r="H32" s="22">
        <f t="shared" si="0"/>
        <v>133.5</v>
      </c>
      <c r="I32" s="29" t="s">
        <v>94</v>
      </c>
    </row>
    <row r="33" spans="1:9" s="35" customFormat="1" ht="42.75">
      <c r="A33" s="10">
        <v>30</v>
      </c>
      <c r="B33" s="11" t="s">
        <v>169</v>
      </c>
      <c r="C33" s="12"/>
      <c r="D33" s="13" t="s">
        <v>139</v>
      </c>
      <c r="E33" s="13" t="s">
        <v>130</v>
      </c>
      <c r="F33" s="36" t="s">
        <v>146</v>
      </c>
      <c r="G33" s="14">
        <v>10</v>
      </c>
      <c r="H33" s="15">
        <f t="shared" si="0"/>
        <v>143.5</v>
      </c>
      <c r="I33" s="16" t="s">
        <v>166</v>
      </c>
    </row>
    <row r="34" spans="1:9" s="35" customFormat="1" ht="24" customHeight="1">
      <c r="A34" s="18">
        <v>31</v>
      </c>
      <c r="B34" s="30" t="s">
        <v>30</v>
      </c>
      <c r="C34" s="31" t="s">
        <v>119</v>
      </c>
      <c r="D34" s="32" t="s">
        <v>52</v>
      </c>
      <c r="E34" s="32" t="s">
        <v>114</v>
      </c>
      <c r="F34" s="32" t="s">
        <v>192</v>
      </c>
      <c r="G34" s="33">
        <v>5.7</v>
      </c>
      <c r="H34" s="22">
        <f t="shared" si="0"/>
        <v>149.19999999999999</v>
      </c>
      <c r="I34" s="29"/>
    </row>
    <row r="35" spans="1:9" s="35" customFormat="1" ht="24" customHeight="1">
      <c r="A35" s="18">
        <v>32</v>
      </c>
      <c r="B35" s="30" t="s">
        <v>82</v>
      </c>
      <c r="C35" s="31" t="s">
        <v>119</v>
      </c>
      <c r="D35" s="32" t="s">
        <v>52</v>
      </c>
      <c r="E35" s="32" t="s">
        <v>114</v>
      </c>
      <c r="F35" s="32" t="s">
        <v>193</v>
      </c>
      <c r="G35" s="33">
        <v>1.2</v>
      </c>
      <c r="H35" s="22">
        <f t="shared" si="0"/>
        <v>150.39999999999998</v>
      </c>
      <c r="I35" s="29" t="s">
        <v>83</v>
      </c>
    </row>
    <row r="36" spans="1:9" s="35" customFormat="1" ht="28.5">
      <c r="A36" s="18">
        <v>33</v>
      </c>
      <c r="B36" s="30" t="s">
        <v>30</v>
      </c>
      <c r="C36" s="31" t="s">
        <v>119</v>
      </c>
      <c r="D36" s="32" t="s">
        <v>44</v>
      </c>
      <c r="E36" s="32" t="s">
        <v>114</v>
      </c>
      <c r="F36" s="32"/>
      <c r="G36" s="33">
        <v>6.3</v>
      </c>
      <c r="H36" s="22">
        <f t="shared" si="0"/>
        <v>156.69999999999999</v>
      </c>
      <c r="I36" s="29" t="s">
        <v>142</v>
      </c>
    </row>
    <row r="37" spans="1:9" s="35" customFormat="1" ht="28.5">
      <c r="A37" s="18">
        <v>34</v>
      </c>
      <c r="B37" s="30" t="s">
        <v>84</v>
      </c>
      <c r="C37" s="31" t="s">
        <v>134</v>
      </c>
      <c r="D37" s="32" t="s">
        <v>79</v>
      </c>
      <c r="E37" s="32" t="s">
        <v>22</v>
      </c>
      <c r="F37" s="32"/>
      <c r="G37" s="33">
        <v>0.19999999999998863</v>
      </c>
      <c r="H37" s="22">
        <f t="shared" si="0"/>
        <v>156.89999999999998</v>
      </c>
      <c r="I37" s="29" t="s">
        <v>143</v>
      </c>
    </row>
    <row r="38" spans="1:9" s="35" customFormat="1" ht="24" customHeight="1">
      <c r="A38" s="10">
        <v>35</v>
      </c>
      <c r="B38" s="11" t="s">
        <v>85</v>
      </c>
      <c r="C38" s="12"/>
      <c r="D38" s="13" t="s">
        <v>88</v>
      </c>
      <c r="E38" s="13" t="s">
        <v>22</v>
      </c>
      <c r="F38" s="42" t="s">
        <v>147</v>
      </c>
      <c r="G38" s="14">
        <v>9.9999999999994316E-2</v>
      </c>
      <c r="H38" s="15">
        <f t="shared" si="0"/>
        <v>156.99999999999997</v>
      </c>
      <c r="I38" s="16" t="s">
        <v>172</v>
      </c>
    </row>
    <row r="39" spans="1:9" s="35" customFormat="1" ht="24" customHeight="1">
      <c r="A39" s="18">
        <v>36</v>
      </c>
      <c r="B39" s="30" t="s">
        <v>86</v>
      </c>
      <c r="C39" s="31" t="s">
        <v>134</v>
      </c>
      <c r="D39" s="32" t="s">
        <v>43</v>
      </c>
      <c r="E39" s="32"/>
      <c r="F39" s="32" t="s">
        <v>194</v>
      </c>
      <c r="G39" s="34">
        <v>0.10000000000002274</v>
      </c>
      <c r="H39" s="22">
        <f t="shared" si="0"/>
        <v>157.1</v>
      </c>
      <c r="I39" s="29" t="s">
        <v>95</v>
      </c>
    </row>
    <row r="40" spans="1:9" s="35" customFormat="1" ht="24" customHeight="1">
      <c r="A40" s="18">
        <v>37</v>
      </c>
      <c r="B40" s="30" t="s">
        <v>87</v>
      </c>
      <c r="C40" s="31" t="s">
        <v>119</v>
      </c>
      <c r="D40" s="32" t="s">
        <v>50</v>
      </c>
      <c r="E40" s="32"/>
      <c r="F40" s="32"/>
      <c r="G40" s="33">
        <v>0.8</v>
      </c>
      <c r="H40" s="22">
        <f t="shared" si="0"/>
        <v>157.9</v>
      </c>
      <c r="I40" s="29" t="s">
        <v>215</v>
      </c>
    </row>
    <row r="41" spans="1:9" s="35" customFormat="1" ht="28.5">
      <c r="A41" s="18">
        <v>38</v>
      </c>
      <c r="B41" s="30"/>
      <c r="C41" s="31" t="s">
        <v>119</v>
      </c>
      <c r="D41" s="32" t="s">
        <v>43</v>
      </c>
      <c r="E41" s="32"/>
      <c r="F41" s="32" t="s">
        <v>195</v>
      </c>
      <c r="G41" s="33">
        <v>1.7000000000000171</v>
      </c>
      <c r="H41" s="22">
        <f t="shared" si="0"/>
        <v>159.60000000000002</v>
      </c>
      <c r="I41" s="29" t="s">
        <v>214</v>
      </c>
    </row>
    <row r="42" spans="1:9" s="35" customFormat="1" ht="24" customHeight="1">
      <c r="A42" s="18">
        <v>39</v>
      </c>
      <c r="B42" s="30" t="s">
        <v>30</v>
      </c>
      <c r="C42" s="31" t="s">
        <v>119</v>
      </c>
      <c r="D42" s="32" t="s">
        <v>52</v>
      </c>
      <c r="E42" s="32" t="s">
        <v>140</v>
      </c>
      <c r="F42" s="32"/>
      <c r="G42" s="33">
        <v>0.29999999999998295</v>
      </c>
      <c r="H42" s="22">
        <f t="shared" si="0"/>
        <v>159.9</v>
      </c>
      <c r="I42" s="29" t="s">
        <v>156</v>
      </c>
    </row>
    <row r="43" spans="1:9" s="35" customFormat="1" ht="24" customHeight="1">
      <c r="A43" s="18">
        <v>40</v>
      </c>
      <c r="B43" s="30" t="s">
        <v>89</v>
      </c>
      <c r="C43" s="31" t="s">
        <v>29</v>
      </c>
      <c r="D43" s="32" t="s">
        <v>90</v>
      </c>
      <c r="E43" s="32" t="s">
        <v>56</v>
      </c>
      <c r="F43" s="32" t="s">
        <v>196</v>
      </c>
      <c r="G43" s="33">
        <v>31.7</v>
      </c>
      <c r="H43" s="22">
        <f t="shared" si="0"/>
        <v>191.6</v>
      </c>
      <c r="I43" s="29" t="s">
        <v>91</v>
      </c>
    </row>
    <row r="44" spans="1:9" s="35" customFormat="1" ht="24" customHeight="1">
      <c r="A44" s="18">
        <v>41</v>
      </c>
      <c r="B44" s="30" t="s">
        <v>92</v>
      </c>
      <c r="C44" s="31" t="s">
        <v>29</v>
      </c>
      <c r="D44" s="32" t="s">
        <v>45</v>
      </c>
      <c r="E44" s="32" t="s">
        <v>93</v>
      </c>
      <c r="F44" s="32" t="s">
        <v>197</v>
      </c>
      <c r="G44" s="33">
        <v>4.7</v>
      </c>
      <c r="H44" s="22">
        <f t="shared" si="0"/>
        <v>196.29999999999998</v>
      </c>
      <c r="I44" s="29"/>
    </row>
    <row r="45" spans="1:9" s="35" customFormat="1" ht="24" customHeight="1">
      <c r="A45" s="18">
        <v>42</v>
      </c>
      <c r="B45" s="30" t="s">
        <v>97</v>
      </c>
      <c r="C45" s="31" t="s">
        <v>29</v>
      </c>
      <c r="D45" s="32" t="s">
        <v>18</v>
      </c>
      <c r="E45" s="32" t="s">
        <v>25</v>
      </c>
      <c r="F45" s="32" t="s">
        <v>198</v>
      </c>
      <c r="G45" s="33">
        <v>0.69999999999998863</v>
      </c>
      <c r="H45" s="22">
        <f t="shared" si="0"/>
        <v>196.99999999999997</v>
      </c>
      <c r="I45" s="29" t="s">
        <v>157</v>
      </c>
    </row>
    <row r="46" spans="1:9" s="35" customFormat="1" ht="24" customHeight="1">
      <c r="A46" s="10">
        <v>43</v>
      </c>
      <c r="B46" s="11" t="s">
        <v>98</v>
      </c>
      <c r="C46" s="12"/>
      <c r="D46" s="13" t="s">
        <v>23</v>
      </c>
      <c r="E46" s="13" t="s">
        <v>25</v>
      </c>
      <c r="F46" s="42" t="s">
        <v>151</v>
      </c>
      <c r="G46" s="14">
        <v>8.6</v>
      </c>
      <c r="H46" s="15">
        <f t="shared" si="0"/>
        <v>205.59999999999997</v>
      </c>
      <c r="I46" s="16" t="s">
        <v>167</v>
      </c>
    </row>
    <row r="47" spans="1:9" s="35" customFormat="1" ht="24" customHeight="1">
      <c r="A47" s="18">
        <v>44</v>
      </c>
      <c r="B47" s="30" t="s">
        <v>99</v>
      </c>
      <c r="C47" s="31" t="s">
        <v>29</v>
      </c>
      <c r="D47" s="32" t="s">
        <v>45</v>
      </c>
      <c r="E47" s="32" t="s">
        <v>131</v>
      </c>
      <c r="F47" s="32" t="s">
        <v>199</v>
      </c>
      <c r="G47" s="33">
        <v>1.6</v>
      </c>
      <c r="H47" s="22">
        <f t="shared" si="0"/>
        <v>207.19999999999996</v>
      </c>
      <c r="I47" s="29"/>
    </row>
    <row r="48" spans="1:9" s="35" customFormat="1" ht="24" customHeight="1">
      <c r="A48" s="18">
        <v>45</v>
      </c>
      <c r="B48" s="30" t="s">
        <v>100</v>
      </c>
      <c r="C48" s="31" t="s">
        <v>29</v>
      </c>
      <c r="D48" s="32" t="s">
        <v>19</v>
      </c>
      <c r="E48" s="32" t="s">
        <v>132</v>
      </c>
      <c r="F48" s="32" t="s">
        <v>200</v>
      </c>
      <c r="G48" s="33">
        <v>2.4</v>
      </c>
      <c r="H48" s="22">
        <f t="shared" si="0"/>
        <v>209.59999999999997</v>
      </c>
      <c r="I48" s="29"/>
    </row>
    <row r="49" spans="1:9" s="35" customFormat="1" ht="24" customHeight="1">
      <c r="A49" s="18">
        <v>46</v>
      </c>
      <c r="B49" s="30" t="s">
        <v>101</v>
      </c>
      <c r="C49" s="31" t="s">
        <v>29</v>
      </c>
      <c r="D49" s="32" t="s">
        <v>44</v>
      </c>
      <c r="E49" s="32" t="s">
        <v>16</v>
      </c>
      <c r="F49" s="32" t="s">
        <v>201</v>
      </c>
      <c r="G49" s="33">
        <v>1.3999999999999773</v>
      </c>
      <c r="H49" s="22">
        <f t="shared" si="0"/>
        <v>210.99999999999994</v>
      </c>
      <c r="I49" s="29"/>
    </row>
    <row r="50" spans="1:9" s="35" customFormat="1" ht="24" customHeight="1">
      <c r="A50" s="18">
        <v>47</v>
      </c>
      <c r="B50" s="30" t="s">
        <v>103</v>
      </c>
      <c r="C50" s="31" t="s">
        <v>102</v>
      </c>
      <c r="D50" s="32" t="s">
        <v>79</v>
      </c>
      <c r="E50" s="32" t="s">
        <v>14</v>
      </c>
      <c r="F50" s="32"/>
      <c r="G50" s="33">
        <v>12</v>
      </c>
      <c r="H50" s="22">
        <f t="shared" si="0"/>
        <v>222.99999999999994</v>
      </c>
      <c r="I50" s="29" t="s">
        <v>133</v>
      </c>
    </row>
    <row r="51" spans="1:9" s="35" customFormat="1" ht="24" customHeight="1">
      <c r="A51" s="18">
        <v>48</v>
      </c>
      <c r="B51" s="30" t="s">
        <v>123</v>
      </c>
      <c r="C51" s="31" t="s">
        <v>119</v>
      </c>
      <c r="D51" s="32" t="s">
        <v>43</v>
      </c>
      <c r="E51" s="32" t="s">
        <v>16</v>
      </c>
      <c r="F51" s="32" t="s">
        <v>202</v>
      </c>
      <c r="G51" s="33">
        <v>2.4000000000000057</v>
      </c>
      <c r="H51" s="22">
        <f t="shared" si="0"/>
        <v>225.39999999999995</v>
      </c>
      <c r="I51" s="29"/>
    </row>
    <row r="52" spans="1:9" s="35" customFormat="1" ht="24" customHeight="1">
      <c r="A52" s="18">
        <v>49</v>
      </c>
      <c r="B52" s="30"/>
      <c r="C52" s="31" t="s">
        <v>119</v>
      </c>
      <c r="D52" s="32" t="s">
        <v>50</v>
      </c>
      <c r="E52" s="32" t="s">
        <v>104</v>
      </c>
      <c r="F52" s="32" t="s">
        <v>203</v>
      </c>
      <c r="G52" s="33">
        <v>8.5</v>
      </c>
      <c r="H52" s="22">
        <f t="shared" si="0"/>
        <v>233.89999999999995</v>
      </c>
      <c r="I52" s="29" t="s">
        <v>105</v>
      </c>
    </row>
    <row r="53" spans="1:9" s="35" customFormat="1" ht="24" customHeight="1">
      <c r="A53" s="18">
        <v>50</v>
      </c>
      <c r="B53" s="30" t="s">
        <v>30</v>
      </c>
      <c r="C53" s="31" t="s">
        <v>119</v>
      </c>
      <c r="D53" s="32" t="s">
        <v>52</v>
      </c>
      <c r="E53" s="32" t="s">
        <v>106</v>
      </c>
      <c r="F53" s="32" t="s">
        <v>204</v>
      </c>
      <c r="G53" s="33">
        <v>6.7</v>
      </c>
      <c r="H53" s="22">
        <f t="shared" si="0"/>
        <v>240.59999999999994</v>
      </c>
      <c r="I53" s="29" t="s">
        <v>160</v>
      </c>
    </row>
    <row r="54" spans="1:9" s="35" customFormat="1" ht="28.5">
      <c r="A54" s="10">
        <v>51</v>
      </c>
      <c r="B54" s="11" t="s">
        <v>107</v>
      </c>
      <c r="C54" s="12"/>
      <c r="D54" s="13" t="s">
        <v>23</v>
      </c>
      <c r="E54" s="13"/>
      <c r="F54" s="42" t="s">
        <v>147</v>
      </c>
      <c r="G54" s="14">
        <v>3.1</v>
      </c>
      <c r="H54" s="15">
        <f t="shared" si="0"/>
        <v>243.69999999999993</v>
      </c>
      <c r="I54" s="16" t="s">
        <v>168</v>
      </c>
    </row>
    <row r="55" spans="1:9" s="35" customFormat="1" ht="24" customHeight="1">
      <c r="A55" s="18">
        <v>52</v>
      </c>
      <c r="B55" s="30" t="s">
        <v>4</v>
      </c>
      <c r="C55" s="31" t="s">
        <v>135</v>
      </c>
      <c r="D55" s="32" t="s">
        <v>61</v>
      </c>
      <c r="E55" s="32" t="s">
        <v>108</v>
      </c>
      <c r="F55" s="32" t="s">
        <v>205</v>
      </c>
      <c r="G55" s="33">
        <v>0.2</v>
      </c>
      <c r="H55" s="22">
        <f t="shared" si="0"/>
        <v>243.89999999999992</v>
      </c>
      <c r="I55" s="29" t="s">
        <v>158</v>
      </c>
    </row>
    <row r="56" spans="1:9" s="35" customFormat="1" ht="24" customHeight="1">
      <c r="A56" s="18">
        <v>53</v>
      </c>
      <c r="B56" s="30" t="s">
        <v>109</v>
      </c>
      <c r="C56" s="31" t="s">
        <v>29</v>
      </c>
      <c r="D56" s="32" t="s">
        <v>44</v>
      </c>
      <c r="E56" s="32" t="s">
        <v>110</v>
      </c>
      <c r="F56" s="32" t="s">
        <v>206</v>
      </c>
      <c r="G56" s="33">
        <v>6.2</v>
      </c>
      <c r="H56" s="22">
        <f t="shared" si="0"/>
        <v>250.09999999999991</v>
      </c>
      <c r="I56" s="29"/>
    </row>
    <row r="57" spans="1:9" s="35" customFormat="1" ht="24" customHeight="1">
      <c r="A57" s="18">
        <v>54</v>
      </c>
      <c r="B57" s="30" t="s">
        <v>113</v>
      </c>
      <c r="C57" s="31" t="s">
        <v>119</v>
      </c>
      <c r="D57" s="32" t="s">
        <v>52</v>
      </c>
      <c r="E57" s="32" t="s">
        <v>11</v>
      </c>
      <c r="F57" s="32" t="s">
        <v>207</v>
      </c>
      <c r="G57" s="33">
        <v>2.0999999999999943</v>
      </c>
      <c r="H57" s="22">
        <f t="shared" si="0"/>
        <v>252.1999999999999</v>
      </c>
      <c r="I57" s="29"/>
    </row>
    <row r="58" spans="1:9" s="17" customFormat="1" ht="24" customHeight="1">
      <c r="A58" s="18">
        <v>55</v>
      </c>
      <c r="B58" s="26" t="s">
        <v>35</v>
      </c>
      <c r="C58" s="27" t="s">
        <v>29</v>
      </c>
      <c r="D58" s="24" t="s">
        <v>112</v>
      </c>
      <c r="E58" s="24" t="s">
        <v>41</v>
      </c>
      <c r="F58" s="24" t="s">
        <v>208</v>
      </c>
      <c r="G58" s="33">
        <v>5.6</v>
      </c>
      <c r="H58" s="22">
        <f t="shared" si="0"/>
        <v>257.7999999999999</v>
      </c>
      <c r="I58" s="25"/>
    </row>
    <row r="59" spans="1:9" s="17" customFormat="1" ht="24" customHeight="1">
      <c r="A59" s="18">
        <v>56</v>
      </c>
      <c r="B59" s="26" t="s">
        <v>30</v>
      </c>
      <c r="C59" s="27" t="s">
        <v>119</v>
      </c>
      <c r="D59" s="24" t="s">
        <v>17</v>
      </c>
      <c r="E59" s="24" t="s">
        <v>114</v>
      </c>
      <c r="F59" s="24"/>
      <c r="G59" s="33">
        <v>4.4000000000000004</v>
      </c>
      <c r="H59" s="22">
        <f t="shared" si="0"/>
        <v>262.19999999999987</v>
      </c>
      <c r="I59" s="25"/>
    </row>
    <row r="60" spans="1:9" s="17" customFormat="1" ht="24" customHeight="1">
      <c r="A60" s="18">
        <v>57</v>
      </c>
      <c r="B60" s="26" t="s">
        <v>82</v>
      </c>
      <c r="C60" s="27" t="s">
        <v>119</v>
      </c>
      <c r="D60" s="24" t="s">
        <v>79</v>
      </c>
      <c r="E60" s="24" t="s">
        <v>11</v>
      </c>
      <c r="F60" s="24"/>
      <c r="G60" s="33">
        <v>0.19999999999998863</v>
      </c>
      <c r="H60" s="22">
        <f t="shared" si="0"/>
        <v>262.39999999999986</v>
      </c>
      <c r="I60" s="25" t="s">
        <v>159</v>
      </c>
    </row>
    <row r="61" spans="1:9" s="17" customFormat="1" ht="24" customHeight="1">
      <c r="A61" s="18">
        <v>58</v>
      </c>
      <c r="B61" s="26" t="s">
        <v>111</v>
      </c>
      <c r="C61" s="27" t="s">
        <v>29</v>
      </c>
      <c r="D61" s="24" t="s">
        <v>17</v>
      </c>
      <c r="E61" s="24" t="s">
        <v>47</v>
      </c>
      <c r="F61" s="24" t="s">
        <v>176</v>
      </c>
      <c r="G61" s="33">
        <v>6.4</v>
      </c>
      <c r="H61" s="22">
        <f t="shared" si="0"/>
        <v>268.79999999999984</v>
      </c>
      <c r="I61" s="25"/>
    </row>
    <row r="62" spans="1:9" s="17" customFormat="1" ht="24" customHeight="1">
      <c r="A62" s="18">
        <v>59</v>
      </c>
      <c r="B62" s="26" t="s">
        <v>48</v>
      </c>
      <c r="C62" s="27" t="s">
        <v>29</v>
      </c>
      <c r="D62" s="24" t="s">
        <v>45</v>
      </c>
      <c r="E62" s="24" t="s">
        <v>10</v>
      </c>
      <c r="F62" s="24" t="s">
        <v>209</v>
      </c>
      <c r="G62" s="33">
        <v>10.1</v>
      </c>
      <c r="H62" s="22">
        <f t="shared" si="0"/>
        <v>278.89999999999986</v>
      </c>
      <c r="I62" s="25"/>
    </row>
    <row r="63" spans="1:9" s="17" customFormat="1" ht="24" customHeight="1">
      <c r="A63" s="18">
        <v>60</v>
      </c>
      <c r="B63" s="26" t="s">
        <v>58</v>
      </c>
      <c r="C63" s="27" t="s">
        <v>31</v>
      </c>
      <c r="D63" s="24" t="s">
        <v>21</v>
      </c>
      <c r="E63" s="24" t="s">
        <v>7</v>
      </c>
      <c r="F63" s="24" t="s">
        <v>210</v>
      </c>
      <c r="G63" s="33">
        <v>6.3</v>
      </c>
      <c r="H63" s="22">
        <f t="shared" si="0"/>
        <v>285.19999999999987</v>
      </c>
      <c r="I63" s="25" t="s">
        <v>36</v>
      </c>
    </row>
    <row r="64" spans="1:9" s="17" customFormat="1" ht="24" customHeight="1">
      <c r="A64" s="18">
        <v>61</v>
      </c>
      <c r="B64" s="26" t="s">
        <v>27</v>
      </c>
      <c r="C64" s="27" t="s">
        <v>29</v>
      </c>
      <c r="D64" s="24" t="s">
        <v>12</v>
      </c>
      <c r="E64" s="24" t="s">
        <v>5</v>
      </c>
      <c r="F64" s="24" t="s">
        <v>211</v>
      </c>
      <c r="G64" s="33">
        <v>3.1000000000000227</v>
      </c>
      <c r="H64" s="22">
        <f t="shared" si="0"/>
        <v>288.2999999999999</v>
      </c>
      <c r="I64" s="25"/>
    </row>
    <row r="65" spans="1:9" s="17" customFormat="1" ht="24" customHeight="1">
      <c r="A65" s="18">
        <v>62</v>
      </c>
      <c r="B65" s="26" t="s">
        <v>42</v>
      </c>
      <c r="C65" s="27" t="s">
        <v>32</v>
      </c>
      <c r="D65" s="24" t="s">
        <v>15</v>
      </c>
      <c r="E65" s="24" t="s">
        <v>28</v>
      </c>
      <c r="F65" s="24"/>
      <c r="G65" s="33">
        <v>0.39999999999997726</v>
      </c>
      <c r="H65" s="22">
        <f t="shared" si="0"/>
        <v>288.69999999999987</v>
      </c>
      <c r="I65" s="25" t="s">
        <v>161</v>
      </c>
    </row>
    <row r="66" spans="1:9" s="17" customFormat="1" ht="24" customHeight="1">
      <c r="A66" s="18">
        <v>63</v>
      </c>
      <c r="B66" s="26" t="s">
        <v>30</v>
      </c>
      <c r="C66" s="27" t="s">
        <v>32</v>
      </c>
      <c r="D66" s="24" t="s">
        <v>17</v>
      </c>
      <c r="E66" s="24" t="s">
        <v>5</v>
      </c>
      <c r="F66" s="24"/>
      <c r="G66" s="33">
        <v>1.8</v>
      </c>
      <c r="H66" s="22">
        <f t="shared" si="0"/>
        <v>290.49999999999989</v>
      </c>
      <c r="I66" s="25" t="s">
        <v>162</v>
      </c>
    </row>
    <row r="67" spans="1:9" s="17" customFormat="1" ht="24" customHeight="1">
      <c r="A67" s="18">
        <v>64</v>
      </c>
      <c r="B67" s="26" t="s">
        <v>136</v>
      </c>
      <c r="C67" s="27" t="s">
        <v>31</v>
      </c>
      <c r="D67" s="24" t="s">
        <v>38</v>
      </c>
      <c r="E67" s="24" t="s">
        <v>5</v>
      </c>
      <c r="F67" s="24"/>
      <c r="G67" s="33">
        <v>0.19999999999998863</v>
      </c>
      <c r="H67" s="22">
        <f t="shared" si="0"/>
        <v>290.69999999999987</v>
      </c>
      <c r="I67" s="25" t="s">
        <v>124</v>
      </c>
    </row>
    <row r="68" spans="1:9" s="17" customFormat="1" ht="24" customHeight="1">
      <c r="A68" s="18">
        <v>65</v>
      </c>
      <c r="B68" s="26"/>
      <c r="C68" s="27" t="s">
        <v>32</v>
      </c>
      <c r="D68" s="24" t="s">
        <v>43</v>
      </c>
      <c r="E68" s="24" t="s">
        <v>5</v>
      </c>
      <c r="F68" s="24"/>
      <c r="G68" s="33">
        <v>2.5999999999999659</v>
      </c>
      <c r="H68" s="22">
        <f t="shared" si="0"/>
        <v>293.29999999999984</v>
      </c>
      <c r="I68" s="25" t="s">
        <v>120</v>
      </c>
    </row>
    <row r="69" spans="1:9" s="38" customFormat="1" ht="24" customHeight="1">
      <c r="A69" s="18">
        <v>66</v>
      </c>
      <c r="B69" s="18"/>
      <c r="C69" s="18" t="s">
        <v>119</v>
      </c>
      <c r="D69" s="18" t="s">
        <v>52</v>
      </c>
      <c r="E69" s="18" t="s">
        <v>5</v>
      </c>
      <c r="F69" s="18"/>
      <c r="G69" s="33">
        <v>0.20000000000004547</v>
      </c>
      <c r="H69" s="22">
        <f t="shared" si="0"/>
        <v>293.49999999999989</v>
      </c>
      <c r="I69" s="37" t="s">
        <v>121</v>
      </c>
    </row>
    <row r="70" spans="1:9" s="17" customFormat="1" ht="24" customHeight="1">
      <c r="A70" s="18">
        <v>67</v>
      </c>
      <c r="B70" s="26" t="s">
        <v>116</v>
      </c>
      <c r="C70" s="27" t="s">
        <v>119</v>
      </c>
      <c r="D70" s="24" t="s">
        <v>52</v>
      </c>
      <c r="E70" s="24" t="s">
        <v>5</v>
      </c>
      <c r="F70" s="24"/>
      <c r="G70" s="33">
        <v>9.9999999999965894E-2</v>
      </c>
      <c r="H70" s="22">
        <f t="shared" ref="H70:H75" si="1">H69+G70</f>
        <v>293.59999999999985</v>
      </c>
      <c r="I70" s="25" t="s">
        <v>122</v>
      </c>
    </row>
    <row r="71" spans="1:9" s="17" customFormat="1" ht="24" customHeight="1">
      <c r="A71" s="18">
        <v>68</v>
      </c>
      <c r="B71" s="26" t="s">
        <v>30</v>
      </c>
      <c r="C71" s="27" t="s">
        <v>29</v>
      </c>
      <c r="D71" s="24" t="s">
        <v>52</v>
      </c>
      <c r="E71" s="24" t="s">
        <v>7</v>
      </c>
      <c r="F71" s="24" t="s">
        <v>210</v>
      </c>
      <c r="G71" s="33">
        <v>3.1</v>
      </c>
      <c r="H71" s="22">
        <f t="shared" si="1"/>
        <v>296.69999999999987</v>
      </c>
      <c r="I71" s="25"/>
    </row>
    <row r="72" spans="1:9" s="17" customFormat="1" ht="24" customHeight="1">
      <c r="A72" s="18">
        <v>69</v>
      </c>
      <c r="B72" s="26" t="s">
        <v>53</v>
      </c>
      <c r="C72" s="27" t="s">
        <v>29</v>
      </c>
      <c r="D72" s="24" t="s">
        <v>55</v>
      </c>
      <c r="E72" s="24" t="s">
        <v>59</v>
      </c>
      <c r="F72" s="24" t="s">
        <v>212</v>
      </c>
      <c r="G72" s="33">
        <v>2.6000000000000227</v>
      </c>
      <c r="H72" s="22">
        <f t="shared" si="1"/>
        <v>299.2999999999999</v>
      </c>
      <c r="I72" s="25" t="s">
        <v>138</v>
      </c>
    </row>
    <row r="73" spans="1:9" s="17" customFormat="1" ht="24" customHeight="1">
      <c r="A73" s="18">
        <v>70</v>
      </c>
      <c r="B73" s="26" t="s">
        <v>115</v>
      </c>
      <c r="C73" s="27" t="s">
        <v>29</v>
      </c>
      <c r="D73" s="24" t="s">
        <v>50</v>
      </c>
      <c r="E73" s="24" t="s">
        <v>54</v>
      </c>
      <c r="F73" s="24" t="s">
        <v>213</v>
      </c>
      <c r="G73" s="33">
        <v>1.3</v>
      </c>
      <c r="H73" s="22">
        <f t="shared" si="1"/>
        <v>300.59999999999991</v>
      </c>
      <c r="I73" s="25"/>
    </row>
    <row r="74" spans="1:9" s="17" customFormat="1" ht="24" customHeight="1">
      <c r="A74" s="18">
        <v>71</v>
      </c>
      <c r="B74" s="26" t="s">
        <v>65</v>
      </c>
      <c r="C74" s="27" t="s">
        <v>32</v>
      </c>
      <c r="D74" s="24" t="s">
        <v>21</v>
      </c>
      <c r="E74" s="24" t="s">
        <v>40</v>
      </c>
      <c r="F74" s="24"/>
      <c r="G74" s="33">
        <v>0.10000000000002274</v>
      </c>
      <c r="H74" s="22">
        <f t="shared" si="1"/>
        <v>300.69999999999993</v>
      </c>
      <c r="I74" s="25"/>
    </row>
    <row r="75" spans="1:9" s="17" customFormat="1" ht="28.5">
      <c r="A75" s="10">
        <v>72</v>
      </c>
      <c r="B75" s="11" t="s">
        <v>149</v>
      </c>
      <c r="C75" s="12"/>
      <c r="D75" s="13" t="s">
        <v>139</v>
      </c>
      <c r="E75" s="13"/>
      <c r="F75" s="42" t="s">
        <v>148</v>
      </c>
      <c r="G75" s="14">
        <v>0.6</v>
      </c>
      <c r="H75" s="15">
        <f t="shared" si="1"/>
        <v>301.29999999999995</v>
      </c>
      <c r="I75" s="16" t="s">
        <v>164</v>
      </c>
    </row>
    <row r="76" spans="1:9" s="39" customFormat="1" ht="20.100000000000001" customHeight="1">
      <c r="G76" s="49"/>
    </row>
    <row r="77" spans="1:9" s="39" customFormat="1" ht="20.100000000000001" customHeight="1">
      <c r="G77" s="49"/>
    </row>
    <row r="78" spans="1:9" s="39" customFormat="1" ht="20.100000000000001" customHeight="1">
      <c r="G78" s="49"/>
    </row>
    <row r="79" spans="1:9" s="39" customFormat="1">
      <c r="A79" s="39" t="s">
        <v>118</v>
      </c>
      <c r="G79" s="49"/>
    </row>
    <row r="80" spans="1:9" s="39" customFormat="1">
      <c r="G80" s="49"/>
    </row>
    <row r="81" spans="4:7" s="39" customFormat="1">
      <c r="G81" s="49"/>
    </row>
    <row r="82" spans="4:7" s="39" customFormat="1">
      <c r="G82" s="49"/>
    </row>
    <row r="83" spans="4:7" s="39" customFormat="1">
      <c r="G83" s="49"/>
    </row>
    <row r="84" spans="4:7" s="39" customFormat="1">
      <c r="G84" s="49"/>
    </row>
    <row r="85" spans="4:7" s="39" customFormat="1">
      <c r="G85" s="49"/>
    </row>
    <row r="86" spans="4:7" s="39" customFormat="1">
      <c r="G86" s="49"/>
    </row>
    <row r="87" spans="4:7" s="39" customFormat="1">
      <c r="G87" s="49"/>
    </row>
    <row r="88" spans="4:7" s="39" customFormat="1">
      <c r="G88" s="49"/>
    </row>
    <row r="89" spans="4:7" s="39" customFormat="1">
      <c r="D89" s="40"/>
      <c r="G89" s="49"/>
    </row>
    <row r="90" spans="4:7" s="39" customFormat="1">
      <c r="G90" s="49"/>
    </row>
    <row r="91" spans="4:7" s="39" customFormat="1">
      <c r="G91" s="49"/>
    </row>
    <row r="92" spans="4:7" s="39" customFormat="1">
      <c r="G92" s="49"/>
    </row>
    <row r="93" spans="4:7" s="39" customFormat="1">
      <c r="G93" s="49"/>
    </row>
    <row r="94" spans="4:7" s="39" customFormat="1">
      <c r="G94" s="49"/>
    </row>
    <row r="95" spans="4:7" s="39" customFormat="1">
      <c r="G95" s="49"/>
    </row>
    <row r="96" spans="4:7" s="39" customFormat="1">
      <c r="G96" s="49"/>
    </row>
    <row r="97" spans="7:7" s="39" customFormat="1">
      <c r="G97" s="49"/>
    </row>
    <row r="98" spans="7:7" s="39" customFormat="1">
      <c r="G98" s="49"/>
    </row>
    <row r="99" spans="7:7" s="39" customFormat="1">
      <c r="G99" s="49"/>
    </row>
    <row r="100" spans="7:7" s="39" customFormat="1">
      <c r="G100" s="49"/>
    </row>
    <row r="101" spans="7:7" s="39" customFormat="1">
      <c r="G101" s="49"/>
    </row>
    <row r="102" spans="7:7" s="39" customFormat="1">
      <c r="G102" s="49"/>
    </row>
    <row r="103" spans="7:7" s="39" customFormat="1">
      <c r="G103" s="49"/>
    </row>
    <row r="104" spans="7:7" s="39" customFormat="1">
      <c r="G104" s="49"/>
    </row>
    <row r="105" spans="7:7" s="39" customFormat="1">
      <c r="G105" s="49"/>
    </row>
    <row r="106" spans="7:7" s="39" customFormat="1">
      <c r="G106" s="49"/>
    </row>
    <row r="107" spans="7:7" s="39" customFormat="1">
      <c r="G107" s="49"/>
    </row>
    <row r="108" spans="7:7" s="39" customFormat="1">
      <c r="G108" s="49"/>
    </row>
    <row r="109" spans="7:7" s="39" customFormat="1">
      <c r="G109" s="49"/>
    </row>
    <row r="110" spans="7:7" s="39" customFormat="1">
      <c r="G110" s="49"/>
    </row>
    <row r="111" spans="7:7" s="39" customFormat="1">
      <c r="G111" s="49"/>
    </row>
    <row r="112" spans="7:7" s="39" customFormat="1">
      <c r="G112" s="49"/>
    </row>
    <row r="113" spans="7:7" s="39" customFormat="1">
      <c r="G113" s="49"/>
    </row>
    <row r="114" spans="7:7" s="39" customFormat="1">
      <c r="G114" s="49"/>
    </row>
    <row r="115" spans="7:7" s="39" customFormat="1">
      <c r="G115" s="49"/>
    </row>
    <row r="116" spans="7:7" s="39" customFormat="1">
      <c r="G116" s="49"/>
    </row>
    <row r="117" spans="7:7" s="39" customFormat="1">
      <c r="G117" s="49"/>
    </row>
    <row r="118" spans="7:7" s="39" customFormat="1">
      <c r="G118" s="49"/>
    </row>
    <row r="119" spans="7:7" s="39" customFormat="1">
      <c r="G119" s="49"/>
    </row>
    <row r="120" spans="7:7" s="39" customFormat="1">
      <c r="G120" s="49"/>
    </row>
    <row r="121" spans="7:7" s="39" customFormat="1">
      <c r="G121" s="49"/>
    </row>
    <row r="122" spans="7:7" s="39" customFormat="1">
      <c r="G122" s="49"/>
    </row>
    <row r="123" spans="7:7" s="39" customFormat="1">
      <c r="G123" s="49"/>
    </row>
    <row r="124" spans="7:7" s="39" customFormat="1">
      <c r="G124" s="49"/>
    </row>
    <row r="125" spans="7:7" s="39" customFormat="1">
      <c r="G125" s="49"/>
    </row>
    <row r="126" spans="7:7" s="39" customFormat="1">
      <c r="G126" s="49"/>
    </row>
    <row r="127" spans="7:7" s="39" customFormat="1">
      <c r="G127" s="49"/>
    </row>
  </sheetData>
  <mergeCells count="8">
    <mergeCell ref="H2:H3"/>
    <mergeCell ref="I2:I3"/>
    <mergeCell ref="A2:A3"/>
    <mergeCell ref="B2:B3"/>
    <mergeCell ref="D2:D3"/>
    <mergeCell ref="E2:E3"/>
    <mergeCell ref="F2:F3"/>
    <mergeCell ref="G2:G3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2022BRM1001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ｵﾀﾞｯｸｽｼﾞｬﾊﾟﾝ　入会担当　下山</dc:creator>
  <cp:lastModifiedBy>M Sakuma</cp:lastModifiedBy>
  <cp:lastPrinted>2022-09-10T13:44:09Z</cp:lastPrinted>
  <dcterms:created xsi:type="dcterms:W3CDTF">2006-04-26T21:46:05Z</dcterms:created>
  <dcterms:modified xsi:type="dcterms:W3CDTF">2022-09-18T07:06:00Z</dcterms:modified>
</cp:coreProperties>
</file>