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ita\Dropbox\22海データ\22Brevet\409白河\"/>
    </mc:Choice>
  </mc:AlternateContent>
  <xr:revisionPtr revIDLastSave="0" documentId="13_ncr:1_{51FAD70D-993F-4BA0-AF12-975419C112D3}" xr6:coauthVersionLast="47" xr6:coauthVersionMax="47" xr10:uidLastSave="{00000000-0000-0000-0000-000000000000}"/>
  <bookViews>
    <workbookView xWindow="7185" yWindow="0" windowWidth="14745" windowHeight="15630" xr2:uid="{FDD899A1-EBC1-478B-8AB4-64152DD270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0" i="1" l="1"/>
  <c r="C61" i="1"/>
  <c r="C62" i="1"/>
  <c r="C63" i="1"/>
  <c r="C64" i="1"/>
  <c r="C65" i="1"/>
  <c r="C66" i="1"/>
  <c r="C57" i="1"/>
  <c r="C58" i="1"/>
  <c r="C59" i="1"/>
  <c r="C56" i="1"/>
  <c r="C51" i="1"/>
  <c r="C52" i="1"/>
  <c r="C53" i="1"/>
  <c r="C54" i="1"/>
  <c r="C55" i="1"/>
  <c r="C50" i="1"/>
  <c r="C48" i="1"/>
  <c r="C49" i="1"/>
  <c r="C46" i="1"/>
  <c r="C47" i="1"/>
  <c r="C45" i="1"/>
  <c r="C42" i="1"/>
  <c r="C43" i="1"/>
  <c r="C44" i="1"/>
  <c r="C40" i="1"/>
  <c r="C41" i="1"/>
  <c r="C39" i="1"/>
  <c r="C33" i="1"/>
  <c r="C36" i="1" l="1"/>
  <c r="C35" i="1"/>
  <c r="C31" i="1" l="1"/>
  <c r="C7" i="1"/>
  <c r="C8" i="1"/>
  <c r="C28" i="1" l="1"/>
  <c r="C26" i="1"/>
  <c r="C25" i="1"/>
  <c r="C23" i="1"/>
  <c r="C24" i="1"/>
  <c r="C21" i="1"/>
  <c r="C22" i="1"/>
  <c r="C38" i="1" l="1"/>
  <c r="C30" i="1" l="1"/>
  <c r="C32" i="1"/>
  <c r="C34" i="1"/>
  <c r="C37" i="1"/>
  <c r="C27" i="1"/>
  <c r="C29" i="1"/>
  <c r="C12" i="1"/>
  <c r="C13" i="1"/>
  <c r="C14" i="1"/>
  <c r="C15" i="1"/>
  <c r="C16" i="1"/>
  <c r="C17" i="1"/>
  <c r="C18" i="1"/>
  <c r="C19" i="1"/>
  <c r="C20" i="1"/>
  <c r="C9" i="1"/>
  <c r="C10" i="1"/>
  <c r="C11" i="1"/>
  <c r="C6" i="1"/>
  <c r="A4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5" i="1"/>
  <c r="C4" i="1"/>
  <c r="A31" i="1" l="1"/>
  <c r="A32" i="1" s="1"/>
  <c r="A33" i="1" l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</calcChain>
</file>

<file path=xl/sharedStrings.xml><?xml version="1.0" encoding="utf-8"?>
<sst xmlns="http://schemas.openxmlformats.org/spreadsheetml/2006/main" count="183" uniqueCount="141">
  <si>
    <t>積算距離</t>
  </si>
  <si>
    <t>区間距離</t>
  </si>
  <si>
    <t xml:space="preserve">ポイント名 〔〕は青看板の方面名、「」は信号名　Ｓは信号_x000D_
</t>
  </si>
  <si>
    <t>方向</t>
  </si>
  <si>
    <t>左</t>
  </si>
  <si>
    <t>二つ目の信号</t>
  </si>
  <si>
    <t>のち踏切渡る</t>
  </si>
  <si>
    <t>左側古民家　時差式信号</t>
  </si>
  <si>
    <t>右セブンイレブン</t>
  </si>
  <si>
    <t>〔いわき　石川〕</t>
  </si>
  <si>
    <t>〔須賀川・空港〕 時差式信号</t>
    <rPh sb="1" eb="4">
      <t>スカガワ</t>
    </rPh>
    <rPh sb="5" eb="7">
      <t>クウコウ</t>
    </rPh>
    <rPh sb="9" eb="11">
      <t>ジサ</t>
    </rPh>
    <rPh sb="11" eb="12">
      <t>シキ</t>
    </rPh>
    <rPh sb="12" eb="14">
      <t>シンゴウ</t>
    </rPh>
    <phoneticPr fontId="5"/>
  </si>
  <si>
    <t>Ｒ118</t>
    <phoneticPr fontId="5"/>
  </si>
  <si>
    <t>〔いわき・石川町内〕</t>
    <rPh sb="5" eb="7">
      <t>イシカワ</t>
    </rPh>
    <rPh sb="7" eb="9">
      <t>チョウナイ</t>
    </rPh>
    <phoneticPr fontId="5"/>
  </si>
  <si>
    <t>〔いわき〕</t>
    <phoneticPr fontId="5"/>
  </si>
  <si>
    <t>Ｋ14</t>
    <phoneticPr fontId="5"/>
  </si>
  <si>
    <t>〔平田・母畑温泉〕</t>
    <rPh sb="1" eb="3">
      <t>ヒラタ</t>
    </rPh>
    <rPh sb="4" eb="6">
      <t>ボバタ</t>
    </rPh>
    <rPh sb="6" eb="8">
      <t>オンセン</t>
    </rPh>
    <phoneticPr fontId="5"/>
  </si>
  <si>
    <t>Ｋ40</t>
    <phoneticPr fontId="5"/>
  </si>
  <si>
    <t>〔矢吹・空港〕</t>
    <rPh sb="1" eb="3">
      <t>ヤブキ</t>
    </rPh>
    <rPh sb="4" eb="6">
      <t>クウコウ</t>
    </rPh>
    <phoneticPr fontId="5"/>
  </si>
  <si>
    <t>Ｔ左止まれ</t>
    <rPh sb="1" eb="2">
      <t>ヒダリ</t>
    </rPh>
    <phoneticPr fontId="5"/>
  </si>
  <si>
    <t>Ｋ42</t>
    <phoneticPr fontId="5"/>
  </si>
  <si>
    <t>〔矢吹〕</t>
    <rPh sb="1" eb="3">
      <t>ヤブキ</t>
    </rPh>
    <phoneticPr fontId="5"/>
  </si>
  <si>
    <t>〔三春〕</t>
    <rPh sb="1" eb="3">
      <t>ミハル</t>
    </rPh>
    <phoneticPr fontId="5"/>
  </si>
  <si>
    <t>〔郡山市内〕</t>
    <rPh sb="1" eb="3">
      <t>コオリヤマ</t>
    </rPh>
    <rPh sb="3" eb="5">
      <t>シナイ</t>
    </rPh>
    <phoneticPr fontId="5"/>
  </si>
  <si>
    <t>Ｒ49</t>
    <phoneticPr fontId="5"/>
  </si>
  <si>
    <t>「栃本」〔三春〕</t>
    <rPh sb="1" eb="3">
      <t>トチモト</t>
    </rPh>
    <rPh sb="5" eb="7">
      <t>ミハル</t>
    </rPh>
    <phoneticPr fontId="5"/>
  </si>
  <si>
    <t>〔小野・三春〕</t>
    <rPh sb="1" eb="3">
      <t>オノ</t>
    </rPh>
    <rPh sb="4" eb="6">
      <t>ミハル</t>
    </rPh>
    <phoneticPr fontId="5"/>
  </si>
  <si>
    <t>Ｔ右</t>
    <rPh sb="1" eb="2">
      <t>ミギ</t>
    </rPh>
    <phoneticPr fontId="5"/>
  </si>
  <si>
    <t>┤左</t>
    <rPh sb="1" eb="2">
      <t>ヒダリ</t>
    </rPh>
    <phoneticPr fontId="5"/>
  </si>
  <si>
    <t>〔飯野〕</t>
    <rPh sb="1" eb="3">
      <t>イイノ</t>
    </rPh>
    <phoneticPr fontId="5"/>
  </si>
  <si>
    <t>├右</t>
    <rPh sb="1" eb="2">
      <t>ミギ</t>
    </rPh>
    <phoneticPr fontId="5"/>
  </si>
  <si>
    <t>Ｒ459　Ｋ40</t>
    <phoneticPr fontId="5"/>
  </si>
  <si>
    <t>道なり右</t>
    <rPh sb="0" eb="1">
      <t>ミチ</t>
    </rPh>
    <rPh sb="3" eb="4">
      <t>ミギ</t>
    </rPh>
    <phoneticPr fontId="1"/>
  </si>
  <si>
    <t>Ｋ39　K40</t>
    <phoneticPr fontId="5"/>
  </si>
  <si>
    <t>〔福島〕</t>
    <rPh sb="1" eb="3">
      <t>フクシマ</t>
    </rPh>
    <phoneticPr fontId="1"/>
  </si>
  <si>
    <t>〔保原〕</t>
    <rPh sb="1" eb="3">
      <t>ホバラ</t>
    </rPh>
    <phoneticPr fontId="1"/>
  </si>
  <si>
    <t>Ｋ4</t>
    <phoneticPr fontId="1"/>
  </si>
  <si>
    <t>Ｒ349</t>
    <phoneticPr fontId="1"/>
  </si>
  <si>
    <t>〔角田・梁川〕</t>
    <rPh sb="1" eb="3">
      <t>カクタ</t>
    </rPh>
    <rPh sb="4" eb="6">
      <t>ヤナガワ</t>
    </rPh>
    <phoneticPr fontId="1"/>
  </si>
  <si>
    <t>Ｔ左</t>
    <rPh sb="1" eb="2">
      <t>サ</t>
    </rPh>
    <phoneticPr fontId="1"/>
  </si>
  <si>
    <t>Ｒ115</t>
    <phoneticPr fontId="1"/>
  </si>
  <si>
    <t>〔月舘〕</t>
    <rPh sb="1" eb="3">
      <t>ツキダテ</t>
    </rPh>
    <phoneticPr fontId="1"/>
  </si>
  <si>
    <t>Ｋ149</t>
    <phoneticPr fontId="1"/>
  </si>
  <si>
    <t>Ｔ右</t>
    <rPh sb="1" eb="2">
      <t>ウ</t>
    </rPh>
    <phoneticPr fontId="1"/>
  </si>
  <si>
    <t>Ｒ288</t>
    <phoneticPr fontId="1"/>
  </si>
  <si>
    <t>直進</t>
    <rPh sb="0" eb="2">
      <t>チョクシン</t>
    </rPh>
    <phoneticPr fontId="5"/>
  </si>
  <si>
    <t>PC1  ミニストップ三春町バイパス店</t>
    <rPh sb="11" eb="14">
      <t>ミハルマチ</t>
    </rPh>
    <rPh sb="18" eb="19">
      <t>テン</t>
    </rPh>
    <phoneticPr fontId="1"/>
  </si>
  <si>
    <t>左側</t>
    <rPh sb="0" eb="2">
      <t>ヒダリガワ</t>
    </rPh>
    <phoneticPr fontId="1"/>
  </si>
  <si>
    <t>Ｋ144</t>
    <phoneticPr fontId="1"/>
  </si>
  <si>
    <t>K54</t>
    <phoneticPr fontId="1"/>
  </si>
  <si>
    <t>「化粧坂」</t>
    <rPh sb="1" eb="4">
      <t>ケワイザカ</t>
    </rPh>
    <phoneticPr fontId="1"/>
  </si>
  <si>
    <t>「岩田西」</t>
    <rPh sb="1" eb="3">
      <t>イワタ</t>
    </rPh>
    <rPh sb="3" eb="4">
      <t>ニシ</t>
    </rPh>
    <phoneticPr fontId="1"/>
  </si>
  <si>
    <t>「三ツ角」</t>
    <rPh sb="1" eb="2">
      <t>ミ</t>
    </rPh>
    <rPh sb="3" eb="4">
      <t>カド</t>
    </rPh>
    <phoneticPr fontId="5"/>
  </si>
  <si>
    <t>ここから先のルートに関する注記</t>
    <rPh sb="4" eb="5">
      <t>サキ</t>
    </rPh>
    <rPh sb="10" eb="11">
      <t>カン</t>
    </rPh>
    <rPh sb="13" eb="15">
      <t>チュウキ</t>
    </rPh>
    <phoneticPr fontId="1"/>
  </si>
  <si>
    <t>Ｓ┼右</t>
    <phoneticPr fontId="1"/>
  </si>
  <si>
    <t>Ｓ┼左</t>
    <rPh sb="2" eb="3">
      <t>ヒダリ</t>
    </rPh>
    <phoneticPr fontId="5"/>
  </si>
  <si>
    <t>Ｓ┼右</t>
    <rPh sb="2" eb="3">
      <t>ミギ</t>
    </rPh>
    <phoneticPr fontId="5"/>
  </si>
  <si>
    <t>Ｓ┼左</t>
    <rPh sb="2" eb="3">
      <t>サ</t>
    </rPh>
    <phoneticPr fontId="1"/>
  </si>
  <si>
    <t>Ｓ┼右</t>
    <rPh sb="2" eb="3">
      <t>ウ</t>
    </rPh>
    <phoneticPr fontId="1"/>
  </si>
  <si>
    <t>ＳＴ左</t>
  </si>
  <si>
    <t>ＳＴ右　</t>
    <rPh sb="2" eb="3">
      <t>ミギ</t>
    </rPh>
    <phoneticPr fontId="5"/>
  </si>
  <si>
    <t>ＳＴ右</t>
    <rPh sb="2" eb="3">
      <t>ミギ</t>
    </rPh>
    <phoneticPr fontId="1"/>
  </si>
  <si>
    <t>ＳＴ左</t>
    <rPh sb="2" eb="3">
      <t>ヒダリ</t>
    </rPh>
    <phoneticPr fontId="5"/>
  </si>
  <si>
    <t>ＳＴ左</t>
    <rPh sb="2" eb="3">
      <t>ヒダリ</t>
    </rPh>
    <phoneticPr fontId="1"/>
  </si>
  <si>
    <t>Ｓ├右</t>
  </si>
  <si>
    <t xml:space="preserve">Ｒ294旧陸羽街道
</t>
    <phoneticPr fontId="5"/>
  </si>
  <si>
    <t xml:space="preserve">Ｒ294旧陸羽街道。この先途中クランク(Ｓ左Ｓ右、Ｓ右左、右左)あり。道なり。K11御斉所街道。
</t>
    <phoneticPr fontId="5"/>
  </si>
  <si>
    <t>ＳＸ型交差点直進</t>
    <phoneticPr fontId="1"/>
  </si>
  <si>
    <t>〔石川〕</t>
    <rPh sb="1" eb="3">
      <t>イシカワ</t>
    </rPh>
    <phoneticPr fontId="1"/>
  </si>
  <si>
    <t>ＳＹ左</t>
    <rPh sb="2" eb="3">
      <t>ヒダリ</t>
    </rPh>
    <phoneticPr fontId="1"/>
  </si>
  <si>
    <t>Ｋ11</t>
    <phoneticPr fontId="1"/>
  </si>
  <si>
    <t>ＳＹ右</t>
    <rPh sb="0" eb="3">
      <t>ミギ</t>
    </rPh>
    <phoneticPr fontId="5"/>
  </si>
  <si>
    <t>Ｓ┼右　</t>
    <rPh sb="2" eb="3">
      <t>ミギ</t>
    </rPh>
    <phoneticPr fontId="5"/>
  </si>
  <si>
    <t>2:02-4:36
トイレきれいだが一つのみ</t>
    <rPh sb="18" eb="19">
      <t>ヒト</t>
    </rPh>
    <phoneticPr fontId="1"/>
  </si>
  <si>
    <t>Ｋ40　間違いやすいので注意！　右の方が細い。</t>
    <rPh sb="4" eb="6">
      <t>マチガ</t>
    </rPh>
    <rPh sb="12" eb="14">
      <t>チュウイ</t>
    </rPh>
    <rPh sb="16" eb="17">
      <t>ミギ</t>
    </rPh>
    <rPh sb="18" eb="19">
      <t>ホウ</t>
    </rPh>
    <rPh sb="20" eb="21">
      <t>ホソ</t>
    </rPh>
    <phoneticPr fontId="5"/>
  </si>
  <si>
    <t>┼右　</t>
    <rPh sb="1" eb="2">
      <t>ミギ</t>
    </rPh>
    <phoneticPr fontId="5"/>
  </si>
  <si>
    <t>Ｔ左</t>
    <rPh sb="1" eb="2">
      <t>ヒダリ</t>
    </rPh>
    <phoneticPr fontId="5"/>
  </si>
  <si>
    <t>左下に「三春滝桜」　</t>
    <rPh sb="0" eb="2">
      <t>ヒダリシタ</t>
    </rPh>
    <rPh sb="4" eb="6">
      <t>ミハル</t>
    </rPh>
    <rPh sb="6" eb="8">
      <t>タキザクラ</t>
    </rPh>
    <phoneticPr fontId="5"/>
  </si>
  <si>
    <t xml:space="preserve">Ｙ </t>
    <phoneticPr fontId="5"/>
  </si>
  <si>
    <t>道なり右(左から入る道路は一時停止あり)</t>
    <rPh sb="9" eb="10">
      <t>ヒダリ</t>
    </rPh>
    <rPh sb="12" eb="13">
      <t>ハイ</t>
    </rPh>
    <rPh sb="14" eb="16">
      <t>ドウロ</t>
    </rPh>
    <rPh sb="17" eb="19">
      <t>イチジ</t>
    </rPh>
    <phoneticPr fontId="5"/>
  </si>
  <si>
    <t>Ｋ40</t>
  </si>
  <si>
    <t>Ｋ40</t>
    <phoneticPr fontId="1"/>
  </si>
  <si>
    <t xml:space="preserve">スタート新白河駅高原口 西郷(ﾆｼｺﾞｳ)村町おこしセンター前
</t>
    <rPh sb="4" eb="7">
      <t>シンシラカワ</t>
    </rPh>
    <rPh sb="7" eb="8">
      <t>エキ</t>
    </rPh>
    <rPh sb="8" eb="11">
      <t>コウゲングチ</t>
    </rPh>
    <rPh sb="30" eb="31">
      <t>マエ</t>
    </rPh>
    <phoneticPr fontId="5"/>
  </si>
  <si>
    <t>一時停止</t>
    <rPh sb="0" eb="2">
      <t>イチジ</t>
    </rPh>
    <rPh sb="2" eb="4">
      <t>テイシ</t>
    </rPh>
    <phoneticPr fontId="1"/>
  </si>
  <si>
    <t>「踊り場」</t>
    <rPh sb="1" eb="2">
      <t>オド</t>
    </rPh>
    <rPh sb="3" eb="4">
      <t>バ</t>
    </rPh>
    <phoneticPr fontId="1"/>
  </si>
  <si>
    <t>〔市内岡部〕</t>
    <rPh sb="1" eb="3">
      <t>シナイ</t>
    </rPh>
    <rPh sb="3" eb="5">
      <t>オカベ</t>
    </rPh>
    <phoneticPr fontId="1"/>
  </si>
  <si>
    <t>Ｒ114　この先110km付近からトンネル２本あり。危険なので必ず自歩道を通行のこと。</t>
    <rPh sb="7" eb="8">
      <t>サキ</t>
    </rPh>
    <rPh sb="13" eb="15">
      <t>フキン</t>
    </rPh>
    <rPh sb="22" eb="23">
      <t>ホン</t>
    </rPh>
    <rPh sb="26" eb="28">
      <t>キケン</t>
    </rPh>
    <rPh sb="31" eb="32">
      <t>カナラ</t>
    </rPh>
    <rPh sb="33" eb="34">
      <t>ジ</t>
    </rPh>
    <rPh sb="34" eb="36">
      <t>ホドウ</t>
    </rPh>
    <rPh sb="37" eb="39">
      <t>ツウコウ</t>
    </rPh>
    <phoneticPr fontId="5"/>
  </si>
  <si>
    <r>
      <t>〔飯野〕</t>
    </r>
    <r>
      <rPr>
        <sz val="12"/>
        <color rgb="FFFF0000"/>
        <rFont val="游ゴシック"/>
        <family val="3"/>
        <charset val="128"/>
      </rPr>
      <t>「ウッディハウスとうわ」の小さい看板　</t>
    </r>
    <rPh sb="16" eb="17">
      <t>チイ</t>
    </rPh>
    <rPh sb="19" eb="21">
      <t>カンバン</t>
    </rPh>
    <phoneticPr fontId="1"/>
  </si>
  <si>
    <t>Ｋ11御斉所街道
工事中の箇所あり、現場の指示に従うこと。</t>
    <rPh sb="9" eb="12">
      <t>コウジチュウ</t>
    </rPh>
    <rPh sb="13" eb="15">
      <t>カショ</t>
    </rPh>
    <rPh sb="18" eb="20">
      <t>ゲンバ</t>
    </rPh>
    <rPh sb="21" eb="23">
      <t>シジ</t>
    </rPh>
    <rPh sb="24" eb="25">
      <t>シタガ</t>
    </rPh>
    <phoneticPr fontId="5"/>
  </si>
  <si>
    <t>母畑温泉4kmの緑看板あり</t>
    <rPh sb="0" eb="2">
      <t>ボバタ</t>
    </rPh>
    <rPh sb="2" eb="4">
      <t>オンセン</t>
    </rPh>
    <rPh sb="8" eb="9">
      <t>ミドリ</t>
    </rPh>
    <rPh sb="9" eb="11">
      <t>カンバン</t>
    </rPh>
    <phoneticPr fontId="5"/>
  </si>
  <si>
    <t>Ｓ十左</t>
    <rPh sb="1" eb="2">
      <t>ジュウ</t>
    </rPh>
    <rPh sb="2" eb="3">
      <t>サ</t>
    </rPh>
    <phoneticPr fontId="1"/>
  </si>
  <si>
    <t xml:space="preserve">4/9 0:00～0:30
</t>
    <phoneticPr fontId="1"/>
  </si>
  <si>
    <t>Ｋ40　この先母畑自然環境センター通過、8:30からトイレ可。</t>
    <rPh sb="6" eb="7">
      <t>サキ</t>
    </rPh>
    <rPh sb="7" eb="9">
      <t>ボバタ</t>
    </rPh>
    <rPh sb="9" eb="11">
      <t>シゼン</t>
    </rPh>
    <rPh sb="11" eb="13">
      <t>カンキョウ</t>
    </rPh>
    <rPh sb="17" eb="19">
      <t>ツウカ</t>
    </rPh>
    <rPh sb="29" eb="30">
      <t>カ</t>
    </rPh>
    <phoneticPr fontId="5"/>
  </si>
  <si>
    <t>Ｋ40　看板が読めない商店</t>
    <rPh sb="4" eb="6">
      <t>カンバン</t>
    </rPh>
    <rPh sb="7" eb="8">
      <t>ヨ</t>
    </rPh>
    <rPh sb="11" eb="13">
      <t>ショウテン</t>
    </rPh>
    <phoneticPr fontId="5"/>
  </si>
  <si>
    <t>Ｋ40　「紅枝垂地蔵サクラ」の看板</t>
    <rPh sb="5" eb="6">
      <t>ベニ</t>
    </rPh>
    <rPh sb="6" eb="8">
      <t>シダ</t>
    </rPh>
    <rPh sb="8" eb="10">
      <t>ジゾウ</t>
    </rPh>
    <rPh sb="15" eb="17">
      <t>カンバン</t>
    </rPh>
    <phoneticPr fontId="5"/>
  </si>
  <si>
    <t>〔右Ｋ40〕</t>
    <rPh sb="1" eb="2">
      <t>ミギ</t>
    </rPh>
    <phoneticPr fontId="5"/>
  </si>
  <si>
    <t>Ｋ40　K62</t>
    <phoneticPr fontId="5"/>
  </si>
  <si>
    <t>Ｋ309 渡利大橋すぐ手前</t>
    <rPh sb="5" eb="7">
      <t>ワタリ</t>
    </rPh>
    <rPh sb="7" eb="9">
      <t>オオハシ</t>
    </rPh>
    <rPh sb="11" eb="13">
      <t>テマエ</t>
    </rPh>
    <phoneticPr fontId="5"/>
  </si>
  <si>
    <t>〔梁川〕</t>
    <rPh sb="1" eb="3">
      <t>ヤナガワ</t>
    </rPh>
    <phoneticPr fontId="1"/>
  </si>
  <si>
    <t>Ｓ十右</t>
    <rPh sb="1" eb="2">
      <t>ジュウ</t>
    </rPh>
    <rPh sb="2" eb="3">
      <t>ミギ</t>
    </rPh>
    <phoneticPr fontId="1"/>
  </si>
  <si>
    <t>PC2　ミニストップ伊達梁川土橋店(交差点手前左側)</t>
    <rPh sb="10" eb="12">
      <t>ダテ</t>
    </rPh>
    <rPh sb="12" eb="14">
      <t>ヤナガワ</t>
    </rPh>
    <rPh sb="14" eb="16">
      <t>ドバシ</t>
    </rPh>
    <rPh sb="16" eb="17">
      <t>テン</t>
    </rPh>
    <rPh sb="18" eb="21">
      <t>コウサテン</t>
    </rPh>
    <rPh sb="21" eb="23">
      <t>テマエ</t>
    </rPh>
    <rPh sb="23" eb="25">
      <t>ヒダリガワ</t>
    </rPh>
    <phoneticPr fontId="1"/>
  </si>
  <si>
    <t>十左</t>
    <rPh sb="0" eb="1">
      <t>ジュウ</t>
    </rPh>
    <rPh sb="1" eb="2">
      <t>サ</t>
    </rPh>
    <phoneticPr fontId="1"/>
  </si>
  <si>
    <t>〔田村・川俣〕</t>
    <rPh sb="1" eb="3">
      <t>タムラ</t>
    </rPh>
    <phoneticPr fontId="1"/>
  </si>
  <si>
    <t>小野新町駅へ</t>
    <rPh sb="0" eb="2">
      <t>オノ</t>
    </rPh>
    <rPh sb="2" eb="4">
      <t>ニイマチ</t>
    </rPh>
    <rPh sb="4" eb="5">
      <t>エキ</t>
    </rPh>
    <phoneticPr fontId="1"/>
  </si>
  <si>
    <t>小野新町駅前右折、踏切渡って道なり右</t>
    <rPh sb="6" eb="8">
      <t>ウセツ</t>
    </rPh>
    <rPh sb="9" eb="11">
      <t>フミキリ</t>
    </rPh>
    <rPh sb="11" eb="12">
      <t>ワタ</t>
    </rPh>
    <rPh sb="14" eb="15">
      <t>ミチ</t>
    </rPh>
    <rPh sb="17" eb="18">
      <t>ミギ</t>
    </rPh>
    <phoneticPr fontId="1"/>
  </si>
  <si>
    <t>〔Ｒ349〕</t>
    <phoneticPr fontId="1"/>
  </si>
  <si>
    <t>Ｓ├右</t>
    <rPh sb="2" eb="3">
      <t>ミギ</t>
    </rPh>
    <phoneticPr fontId="5"/>
  </si>
  <si>
    <t>ALPAINE 右1km　の看板</t>
    <rPh sb="8" eb="9">
      <t>ミギ</t>
    </rPh>
    <rPh sb="14" eb="16">
      <t>カンバン</t>
    </rPh>
    <phoneticPr fontId="1"/>
  </si>
  <si>
    <t>写真ポイント   夏井の千本桜の石の標識を撮る</t>
    <rPh sb="0" eb="2">
      <t>シャシン</t>
    </rPh>
    <rPh sb="9" eb="11">
      <t>ナツイ</t>
    </rPh>
    <rPh sb="12" eb="15">
      <t>センボンザクラ</t>
    </rPh>
    <rPh sb="16" eb="17">
      <t>イシ</t>
    </rPh>
    <rPh sb="18" eb="20">
      <t>ヒョウシキ</t>
    </rPh>
    <rPh sb="21" eb="22">
      <t>ト</t>
    </rPh>
    <phoneticPr fontId="1"/>
  </si>
  <si>
    <t>〔鮫川〕</t>
    <rPh sb="1" eb="3">
      <t>サメカワ</t>
    </rPh>
    <phoneticPr fontId="1"/>
  </si>
  <si>
    <t>〔石川・鮫川〕</t>
    <rPh sb="1" eb="3">
      <t>イシカワ</t>
    </rPh>
    <phoneticPr fontId="1"/>
  </si>
  <si>
    <t>十右</t>
    <rPh sb="0" eb="1">
      <t>ジュウ</t>
    </rPh>
    <rPh sb="1" eb="2">
      <t>ミギ</t>
    </rPh>
    <phoneticPr fontId="1"/>
  </si>
  <si>
    <t>〔矢祭・塙〕</t>
    <rPh sb="1" eb="3">
      <t>ヤマツリ</t>
    </rPh>
    <rPh sb="4" eb="5">
      <t>ハナワ</t>
    </rPh>
    <phoneticPr fontId="1"/>
  </si>
  <si>
    <t>〔棚倉・塙〕</t>
    <rPh sb="1" eb="3">
      <t>タナクラ</t>
    </rPh>
    <rPh sb="4" eb="5">
      <t>ハナワ</t>
    </rPh>
    <phoneticPr fontId="1"/>
  </si>
  <si>
    <t>Ｒ289</t>
    <phoneticPr fontId="1"/>
  </si>
  <si>
    <t>〔白河・棚倉〕</t>
    <rPh sb="1" eb="3">
      <t>シラカワ</t>
    </rPh>
    <rPh sb="4" eb="6">
      <t>タナグラ</t>
    </rPh>
    <phoneticPr fontId="1"/>
  </si>
  <si>
    <t>Ｔ右</t>
    <rPh sb="1" eb="2">
      <t>ミギ</t>
    </rPh>
    <phoneticPr fontId="1"/>
  </si>
  <si>
    <t>Ｒ289　右側に郵便局</t>
    <rPh sb="5" eb="6">
      <t>ミギ</t>
    </rPh>
    <rPh sb="6" eb="7">
      <t>ガワ</t>
    </rPh>
    <rPh sb="8" eb="11">
      <t>ユウビンキョク</t>
    </rPh>
    <phoneticPr fontId="1"/>
  </si>
  <si>
    <t>ＰＣ3　ファミリーマート 棚倉町近津店</t>
    <phoneticPr fontId="1"/>
  </si>
  <si>
    <t>左手前ツルハドラッグ Ｋ60</t>
    <rPh sb="0" eb="3">
      <t>ヒダリテマエ</t>
    </rPh>
    <phoneticPr fontId="1"/>
  </si>
  <si>
    <t>　屋根の上に飛行機あり　Ｋ242</t>
    <rPh sb="1" eb="3">
      <t>ヤネ</t>
    </rPh>
    <rPh sb="4" eb="5">
      <t>ウエ</t>
    </rPh>
    <rPh sb="6" eb="9">
      <t>ヒコウキ</t>
    </rPh>
    <phoneticPr fontId="1"/>
  </si>
  <si>
    <t>〔白河・表郷〕</t>
    <rPh sb="1" eb="3">
      <t>シラカワ</t>
    </rPh>
    <rPh sb="4" eb="6">
      <t>オモテゴウ</t>
    </rPh>
    <phoneticPr fontId="1"/>
  </si>
  <si>
    <t>K280</t>
    <phoneticPr fontId="1"/>
  </si>
  <si>
    <t>Ｓ十左</t>
    <rPh sb="0" eb="2">
      <t>シジュウ</t>
    </rPh>
    <rPh sb="2" eb="3">
      <t>サ</t>
    </rPh>
    <phoneticPr fontId="1"/>
  </si>
  <si>
    <t>〔旗宿・那須町〕</t>
    <rPh sb="1" eb="3">
      <t>ハタジュク</t>
    </rPh>
    <rPh sb="4" eb="7">
      <t>ナスマチ</t>
    </rPh>
    <phoneticPr fontId="1"/>
  </si>
  <si>
    <t>写真ポイント　白河の関跡</t>
    <rPh sb="7" eb="9">
      <t>シラカワ</t>
    </rPh>
    <rPh sb="10" eb="12">
      <t>セキアト</t>
    </rPh>
    <phoneticPr fontId="1"/>
  </si>
  <si>
    <t>Ｋ76</t>
    <phoneticPr fontId="1"/>
  </si>
  <si>
    <t>Ｙ左</t>
    <rPh sb="1" eb="2">
      <t>サ</t>
    </rPh>
    <phoneticPr fontId="1"/>
  </si>
  <si>
    <t>〔白河〕</t>
    <rPh sb="1" eb="3">
      <t>シラカワ</t>
    </rPh>
    <phoneticPr fontId="1"/>
  </si>
  <si>
    <t>〔下郷・新白河駅〕</t>
    <rPh sb="1" eb="3">
      <t>シモゴウ</t>
    </rPh>
    <rPh sb="4" eb="5">
      <t>シン</t>
    </rPh>
    <rPh sb="7" eb="8">
      <t>エキ</t>
    </rPh>
    <phoneticPr fontId="1"/>
  </si>
  <si>
    <t>Macの先</t>
    <rPh sb="4" eb="5">
      <t>サキ</t>
    </rPh>
    <phoneticPr fontId="1"/>
  </si>
  <si>
    <t>線路を越えて最初の信号</t>
    <rPh sb="0" eb="2">
      <t>センロ</t>
    </rPh>
    <rPh sb="3" eb="4">
      <t>コ</t>
    </rPh>
    <rPh sb="6" eb="8">
      <t>サイショ</t>
    </rPh>
    <rPh sb="9" eb="11">
      <t>シンゴウ</t>
    </rPh>
    <phoneticPr fontId="1"/>
  </si>
  <si>
    <t>Ｓ十左</t>
    <rPh sb="1" eb="3">
      <t>ジュウサ</t>
    </rPh>
    <phoneticPr fontId="1"/>
  </si>
  <si>
    <t>ロータリー時計回り</t>
    <rPh sb="5" eb="8">
      <t>トケイマワ</t>
    </rPh>
    <phoneticPr fontId="1"/>
  </si>
  <si>
    <t>フィニッシュ　新白河駅高原口町おこしセンター前</t>
    <rPh sb="7" eb="10">
      <t>シンシラカワ</t>
    </rPh>
    <rPh sb="10" eb="11">
      <t>エキ</t>
    </rPh>
    <rPh sb="11" eb="14">
      <t>コウゲングチ</t>
    </rPh>
    <rPh sb="14" eb="15">
      <t>マチ</t>
    </rPh>
    <rPh sb="22" eb="23">
      <t>マエ</t>
    </rPh>
    <phoneticPr fontId="1"/>
  </si>
  <si>
    <t>2022BRM409白川300キューシート v.10</t>
    <phoneticPr fontId="1"/>
  </si>
  <si>
    <t>03:49-08:40
伊達市梁川町西土橋１８３−１　K31 K45 Ｋ149</t>
    <phoneticPr fontId="1"/>
  </si>
  <si>
    <t>参考タイム　06:12-14:00</t>
    <rPh sb="0" eb="2">
      <t>サンコウ</t>
    </rPh>
    <phoneticPr fontId="1"/>
  </si>
  <si>
    <t>07:59-17:48
東白川郡棚倉町寺山南駒石93-4</t>
    <phoneticPr fontId="1"/>
  </si>
  <si>
    <t>折り返す
参考タイム　08:38-19:12</t>
    <rPh sb="0" eb="1">
      <t>オ</t>
    </rPh>
    <rPh sb="2" eb="3">
      <t>カエ</t>
    </rPh>
    <rPh sb="5" eb="7">
      <t>サンコウ</t>
    </rPh>
    <phoneticPr fontId="1"/>
  </si>
  <si>
    <t>09:00-20:00</t>
    <phoneticPr fontId="1"/>
  </si>
  <si>
    <t>Mar.18 '22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</si>
</sst>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rgb="FFFF0000"/>
      <name val="ＭＳ Ｐゴシック"/>
      <family val="3"/>
      <charset val="128"/>
    </font>
    <font>
      <sz val="12"/>
      <name val="游ゴシック"/>
      <family val="3"/>
      <charset val="128"/>
    </font>
    <font>
      <b/>
      <sz val="12"/>
      <name val="游ゴシック"/>
      <family val="3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</font>
    <font>
      <sz val="11"/>
      <color theme="1"/>
      <name val="小塚ゴシック Pro B"/>
      <family val="2"/>
      <charset val="128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rgb="FF333333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left" vertical="top" wrapText="1" readingOrder="1"/>
    </xf>
    <xf numFmtId="0" fontId="0" fillId="0" borderId="3" xfId="0" applyBorder="1" applyAlignment="1">
      <alignment horizontal="left" vertical="top" wrapText="1" readingOrder="1"/>
    </xf>
    <xf numFmtId="0" fontId="0" fillId="0" borderId="4" xfId="0" applyBorder="1" applyAlignment="1">
      <alignment horizontal="left" vertical="top" wrapText="1" readingOrder="1"/>
    </xf>
    <xf numFmtId="0" fontId="3" fillId="2" borderId="3" xfId="0" applyFont="1" applyFill="1" applyBorder="1" applyAlignment="1">
      <alignment horizontal="left" vertical="top" wrapText="1" readingOrder="1"/>
    </xf>
    <xf numFmtId="0" fontId="4" fillId="2" borderId="3" xfId="0" applyFont="1" applyFill="1" applyBorder="1" applyAlignment="1">
      <alignment horizontal="left" vertical="top" wrapText="1" readingOrder="1"/>
    </xf>
    <xf numFmtId="0" fontId="3" fillId="0" borderId="3" xfId="0" applyFont="1" applyBorder="1" applyAlignment="1">
      <alignment horizontal="left" vertical="top" wrapText="1" readingOrder="1"/>
    </xf>
    <xf numFmtId="0" fontId="3" fillId="0" borderId="4" xfId="0" applyFont="1" applyBorder="1" applyAlignment="1">
      <alignment horizontal="left" vertical="top" wrapText="1" readingOrder="1"/>
    </xf>
    <xf numFmtId="0" fontId="6" fillId="3" borderId="4" xfId="0" applyFont="1" applyFill="1" applyBorder="1" applyAlignment="1">
      <alignment horizontal="left" vertical="top" wrapText="1" readingOrder="1"/>
    </xf>
    <xf numFmtId="176" fontId="0" fillId="0" borderId="3" xfId="0" applyNumberFormat="1" applyBorder="1" applyAlignment="1">
      <alignment horizontal="left" vertical="top" wrapText="1" readingOrder="1"/>
    </xf>
    <xf numFmtId="176" fontId="3" fillId="0" borderId="3" xfId="0" applyNumberFormat="1" applyFont="1" applyBorder="1" applyAlignment="1">
      <alignment horizontal="left" vertical="top" wrapText="1" readingOrder="1"/>
    </xf>
    <xf numFmtId="0" fontId="0" fillId="0" borderId="1" xfId="0" applyBorder="1" applyAlignment="1">
      <alignment horizontal="left" vertical="top" wrapText="1" readingOrder="1"/>
    </xf>
    <xf numFmtId="0" fontId="0" fillId="0" borderId="2" xfId="0" applyBorder="1" applyAlignment="1">
      <alignment horizontal="left" vertical="top" wrapText="1" readingOrder="1"/>
    </xf>
    <xf numFmtId="0" fontId="3" fillId="2" borderId="2" xfId="0" applyFont="1" applyFill="1" applyBorder="1" applyAlignment="1">
      <alignment horizontal="left" vertical="top" wrapText="1" readingOrder="1"/>
    </xf>
    <xf numFmtId="0" fontId="3" fillId="0" borderId="2" xfId="0" applyFont="1" applyBorder="1" applyAlignment="1">
      <alignment horizontal="left" vertical="top" wrapText="1" readingOrder="1"/>
    </xf>
    <xf numFmtId="176" fontId="3" fillId="4" borderId="3" xfId="0" applyNumberFormat="1" applyFont="1" applyFill="1" applyBorder="1" applyAlignment="1">
      <alignment horizontal="left" vertical="top" wrapText="1" readingOrder="1"/>
    </xf>
    <xf numFmtId="0" fontId="3" fillId="4" borderId="3" xfId="0" applyFont="1" applyFill="1" applyBorder="1" applyAlignment="1">
      <alignment horizontal="left" vertical="top" wrapText="1" readingOrder="1"/>
    </xf>
    <xf numFmtId="0" fontId="6" fillId="4" borderId="4" xfId="0" applyFont="1" applyFill="1" applyBorder="1" applyAlignment="1">
      <alignment horizontal="left" vertical="top" wrapText="1" readingOrder="1"/>
    </xf>
    <xf numFmtId="0" fontId="7" fillId="4" borderId="4" xfId="0" applyFont="1" applyFill="1" applyBorder="1" applyAlignment="1">
      <alignment horizontal="left" vertical="top" wrapText="1" readingOrder="1"/>
    </xf>
    <xf numFmtId="0" fontId="4" fillId="3" borderId="3" xfId="0" applyFont="1" applyFill="1" applyBorder="1" applyAlignment="1">
      <alignment horizontal="left" vertical="top" wrapText="1" readingOrder="1"/>
    </xf>
    <xf numFmtId="0" fontId="6" fillId="3" borderId="3" xfId="0" applyFont="1" applyFill="1" applyBorder="1" applyAlignment="1">
      <alignment horizontal="left" vertical="top" wrapText="1" readingOrder="1"/>
    </xf>
    <xf numFmtId="176" fontId="4" fillId="3" borderId="3" xfId="0" applyNumberFormat="1" applyFont="1" applyFill="1" applyBorder="1" applyAlignment="1">
      <alignment horizontal="left" vertical="top" wrapText="1" readingOrder="1"/>
    </xf>
    <xf numFmtId="176" fontId="6" fillId="3" borderId="3" xfId="0" applyNumberFormat="1" applyFont="1" applyFill="1" applyBorder="1" applyAlignment="1">
      <alignment horizontal="left" vertical="top" wrapText="1" readingOrder="1"/>
    </xf>
    <xf numFmtId="0" fontId="3" fillId="3" borderId="2" xfId="0" applyFont="1" applyFill="1" applyBorder="1" applyAlignment="1">
      <alignment horizontal="left" vertical="top" wrapText="1" readingOrder="1"/>
    </xf>
    <xf numFmtId="0" fontId="3" fillId="3" borderId="3" xfId="0" applyFont="1" applyFill="1" applyBorder="1" applyAlignment="1">
      <alignment horizontal="left" vertical="top" wrapText="1" readingOrder="1"/>
    </xf>
    <xf numFmtId="0" fontId="8" fillId="0" borderId="4" xfId="0" applyFont="1" applyBorder="1" applyAlignment="1">
      <alignment horizontal="left" vertical="top" wrapText="1" readingOrder="1"/>
    </xf>
    <xf numFmtId="0" fontId="4" fillId="2" borderId="4" xfId="0" applyFont="1" applyFill="1" applyBorder="1" applyAlignment="1">
      <alignment horizontal="left" vertical="top" wrapText="1" readingOrder="1"/>
    </xf>
    <xf numFmtId="176" fontId="10" fillId="3" borderId="3" xfId="0" applyNumberFormat="1" applyFont="1" applyFill="1" applyBorder="1" applyAlignment="1">
      <alignment horizontal="left" vertical="top" wrapText="1" readingOrder="1"/>
    </xf>
    <xf numFmtId="0" fontId="10" fillId="3" borderId="3" xfId="0" applyFont="1" applyFill="1" applyBorder="1" applyAlignment="1">
      <alignment horizontal="left" vertical="top" wrapText="1" readingOrder="1"/>
    </xf>
    <xf numFmtId="0" fontId="10" fillId="3" borderId="4" xfId="0" applyFont="1" applyFill="1" applyBorder="1" applyAlignment="1">
      <alignment horizontal="left" vertical="top" wrapText="1" readingOrder="1"/>
    </xf>
    <xf numFmtId="0" fontId="3" fillId="4" borderId="2" xfId="0" applyFont="1" applyFill="1" applyBorder="1" applyAlignment="1">
      <alignment horizontal="left" vertical="top" wrapText="1" readingOrder="1"/>
    </xf>
    <xf numFmtId="0" fontId="11" fillId="3" borderId="3" xfId="0" applyFont="1" applyFill="1" applyBorder="1" applyAlignment="1">
      <alignment horizontal="left" vertical="top" wrapText="1" readingOrder="1"/>
    </xf>
    <xf numFmtId="176" fontId="7" fillId="0" borderId="3" xfId="0" applyNumberFormat="1" applyFont="1" applyFill="1" applyBorder="1" applyAlignment="1">
      <alignment horizontal="left" vertical="top" wrapText="1" readingOrder="1"/>
    </xf>
    <xf numFmtId="0" fontId="7" fillId="0" borderId="3" xfId="0" applyFont="1" applyFill="1" applyBorder="1" applyAlignment="1">
      <alignment horizontal="left" vertical="top" wrapText="1" readingOrder="1"/>
    </xf>
    <xf numFmtId="0" fontId="7" fillId="0" borderId="4" xfId="0" applyFont="1" applyFill="1" applyBorder="1" applyAlignment="1">
      <alignment horizontal="left" vertical="top" wrapText="1" readingOrder="1"/>
    </xf>
    <xf numFmtId="0" fontId="12" fillId="4" borderId="3" xfId="0" applyFont="1" applyFill="1" applyBorder="1" applyAlignment="1">
      <alignment horizontal="left" vertical="top" wrapText="1" readingOrder="1"/>
    </xf>
    <xf numFmtId="176" fontId="4" fillId="2" borderId="3" xfId="0" applyNumberFormat="1" applyFont="1" applyFill="1" applyBorder="1" applyAlignment="1">
      <alignment horizontal="left" vertical="top" wrapText="1" readingOrder="1"/>
    </xf>
    <xf numFmtId="176" fontId="13" fillId="3" borderId="3" xfId="0" applyNumberFormat="1" applyFont="1" applyFill="1" applyBorder="1" applyAlignment="1">
      <alignment horizontal="left" vertical="top" wrapText="1" readingOrder="1"/>
    </xf>
    <xf numFmtId="0" fontId="13" fillId="3" borderId="3" xfId="0" applyFont="1" applyFill="1" applyBorder="1" applyAlignment="1">
      <alignment horizontal="left" vertical="top" wrapText="1" readingOrder="1"/>
    </xf>
    <xf numFmtId="0" fontId="13" fillId="3" borderId="4" xfId="0" applyFont="1" applyFill="1" applyBorder="1" applyAlignment="1">
      <alignment horizontal="left" vertical="top" wrapText="1" readingOrder="1"/>
    </xf>
    <xf numFmtId="0" fontId="12" fillId="3" borderId="3" xfId="0" applyFont="1" applyFill="1" applyBorder="1" applyAlignment="1">
      <alignment horizontal="left" vertical="top" wrapText="1" readingOrder="1"/>
    </xf>
    <xf numFmtId="0" fontId="14" fillId="3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top" readingOrder="1"/>
    </xf>
    <xf numFmtId="0" fontId="0" fillId="0" borderId="6" xfId="0" applyBorder="1" applyAlignment="1">
      <alignment horizontal="left" vertical="top" readingOrder="1"/>
    </xf>
    <xf numFmtId="0" fontId="0" fillId="0" borderId="7" xfId="0" applyBorder="1" applyAlignment="1">
      <alignment horizontal="left" vertical="top" readingOrder="1"/>
    </xf>
    <xf numFmtId="0" fontId="3" fillId="0" borderId="8" xfId="0" applyFont="1" applyBorder="1" applyAlignment="1">
      <alignment horizontal="left" vertical="top" wrapText="1" readingOrder="1"/>
    </xf>
    <xf numFmtId="176" fontId="6" fillId="3" borderId="9" xfId="0" applyNumberFormat="1" applyFont="1" applyFill="1" applyBorder="1" applyAlignment="1">
      <alignment horizontal="left" vertical="top" wrapText="1" readingOrder="1"/>
    </xf>
    <xf numFmtId="0" fontId="12" fillId="3" borderId="9" xfId="0" applyFont="1" applyFill="1" applyBorder="1" applyAlignment="1">
      <alignment horizontal="left" vertical="top" wrapText="1" readingOrder="1"/>
    </xf>
    <xf numFmtId="0" fontId="6" fillId="3" borderId="9" xfId="0" applyFont="1" applyFill="1" applyBorder="1" applyAlignment="1">
      <alignment horizontal="left" vertical="top" wrapText="1" readingOrder="1"/>
    </xf>
    <xf numFmtId="0" fontId="6" fillId="3" borderId="10" xfId="0" applyFont="1" applyFill="1" applyBorder="1" applyAlignment="1">
      <alignment horizontal="left" vertical="top" wrapText="1" readingOrder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773A0-CACA-41BB-9AFA-919F46AD0F35}">
  <dimension ref="A1:F67"/>
  <sheetViews>
    <sheetView tabSelected="1" topLeftCell="A52" workbookViewId="0">
      <selection activeCell="H66" sqref="H66"/>
    </sheetView>
  </sheetViews>
  <sheetFormatPr defaultColWidth="8.75" defaultRowHeight="18.75" x14ac:dyDescent="0.4"/>
  <cols>
    <col min="1" max="1" width="4.25" style="1" customWidth="1"/>
    <col min="2" max="3" width="8.75" style="1"/>
    <col min="4" max="4" width="7.25" style="1" customWidth="1"/>
    <col min="5" max="5" width="23.25" style="1" customWidth="1"/>
    <col min="6" max="6" width="27.125" style="1" customWidth="1"/>
    <col min="7" max="16384" width="8.75" style="1"/>
  </cols>
  <sheetData>
    <row r="1" spans="1:6" ht="19.5" thickTop="1" x14ac:dyDescent="0.4">
      <c r="A1" s="11"/>
      <c r="B1" s="42" t="s">
        <v>134</v>
      </c>
      <c r="C1" s="43"/>
      <c r="D1" s="43"/>
      <c r="E1" s="43"/>
      <c r="F1" s="44"/>
    </row>
    <row r="2" spans="1:6" ht="57.6" customHeight="1" x14ac:dyDescent="0.4">
      <c r="A2" s="12"/>
      <c r="B2" s="9" t="s">
        <v>0</v>
      </c>
      <c r="C2" s="2" t="s">
        <v>1</v>
      </c>
      <c r="D2" s="2" t="s">
        <v>3</v>
      </c>
      <c r="E2" s="2" t="s">
        <v>2</v>
      </c>
      <c r="F2" s="3" t="s">
        <v>52</v>
      </c>
    </row>
    <row r="3" spans="1:6" ht="38.25" customHeight="1" x14ac:dyDescent="0.4">
      <c r="A3" s="13">
        <v>1</v>
      </c>
      <c r="B3" s="36">
        <v>0</v>
      </c>
      <c r="C3" s="4">
        <v>0</v>
      </c>
      <c r="D3" s="4" t="s">
        <v>4</v>
      </c>
      <c r="E3" s="5" t="s">
        <v>81</v>
      </c>
      <c r="F3" s="26" t="s">
        <v>90</v>
      </c>
    </row>
    <row r="4" spans="1:6" ht="19.5" x14ac:dyDescent="0.4">
      <c r="A4" s="14">
        <f>A3+1</f>
        <v>2</v>
      </c>
      <c r="B4" s="10">
        <v>0.4</v>
      </c>
      <c r="C4" s="6">
        <f>B4-B3</f>
        <v>0.4</v>
      </c>
      <c r="D4" s="6" t="s">
        <v>53</v>
      </c>
      <c r="E4" s="6" t="s">
        <v>5</v>
      </c>
      <c r="F4" s="7" t="s">
        <v>6</v>
      </c>
    </row>
    <row r="5" spans="1:6" ht="21.75" customHeight="1" x14ac:dyDescent="0.4">
      <c r="A5" s="14">
        <f t="shared" ref="A5:A9" si="0">A4+1</f>
        <v>3</v>
      </c>
      <c r="B5" s="10">
        <v>2.2999999999999998</v>
      </c>
      <c r="C5" s="6">
        <f t="shared" ref="C5:C66" si="1">B5-B4</f>
        <v>1.9</v>
      </c>
      <c r="D5" s="6" t="s">
        <v>58</v>
      </c>
      <c r="E5" s="6" t="s">
        <v>7</v>
      </c>
      <c r="F5" s="7" t="s">
        <v>64</v>
      </c>
    </row>
    <row r="6" spans="1:6" ht="58.9" customHeight="1" x14ac:dyDescent="0.4">
      <c r="A6" s="14">
        <f t="shared" si="0"/>
        <v>4</v>
      </c>
      <c r="B6" s="10">
        <v>2.6</v>
      </c>
      <c r="C6" s="6">
        <f t="shared" si="1"/>
        <v>0.30000000000000027</v>
      </c>
      <c r="D6" s="6" t="s">
        <v>63</v>
      </c>
      <c r="E6" s="6" t="s">
        <v>8</v>
      </c>
      <c r="F6" s="7" t="s">
        <v>65</v>
      </c>
    </row>
    <row r="7" spans="1:6" ht="24" customHeight="1" x14ac:dyDescent="0.4">
      <c r="A7" s="14">
        <f t="shared" si="0"/>
        <v>5</v>
      </c>
      <c r="B7" s="10">
        <v>4.8</v>
      </c>
      <c r="C7" s="6">
        <f t="shared" si="1"/>
        <v>2.1999999999999997</v>
      </c>
      <c r="D7" s="6" t="s">
        <v>68</v>
      </c>
      <c r="E7" s="6" t="s">
        <v>67</v>
      </c>
      <c r="F7" s="7" t="s">
        <v>69</v>
      </c>
    </row>
    <row r="8" spans="1:6" ht="58.5" x14ac:dyDescent="0.4">
      <c r="A8" s="14">
        <f t="shared" si="0"/>
        <v>6</v>
      </c>
      <c r="B8" s="10">
        <v>4.9000000000000004</v>
      </c>
      <c r="C8" s="6">
        <f t="shared" si="1"/>
        <v>0.10000000000000053</v>
      </c>
      <c r="D8" s="6" t="s">
        <v>66</v>
      </c>
      <c r="E8" s="6" t="s">
        <v>9</v>
      </c>
      <c r="F8" s="7" t="s">
        <v>87</v>
      </c>
    </row>
    <row r="9" spans="1:6" ht="39" x14ac:dyDescent="0.4">
      <c r="A9" s="14">
        <f t="shared" si="0"/>
        <v>7</v>
      </c>
      <c r="B9" s="10">
        <v>24.8</v>
      </c>
      <c r="C9" s="6">
        <f t="shared" si="1"/>
        <v>19.899999999999999</v>
      </c>
      <c r="D9" s="6" t="s">
        <v>58</v>
      </c>
      <c r="E9" s="6" t="s">
        <v>10</v>
      </c>
      <c r="F9" s="3" t="s">
        <v>11</v>
      </c>
    </row>
    <row r="10" spans="1:6" ht="19.5" x14ac:dyDescent="0.4">
      <c r="A10" s="14">
        <f t="shared" ref="A10:A66" si="2">A9+1</f>
        <v>8</v>
      </c>
      <c r="B10" s="10">
        <v>27</v>
      </c>
      <c r="C10" s="6">
        <f t="shared" si="1"/>
        <v>2.1999999999999993</v>
      </c>
      <c r="D10" s="6" t="s">
        <v>70</v>
      </c>
      <c r="E10" s="6" t="s">
        <v>12</v>
      </c>
      <c r="F10" s="3" t="s">
        <v>88</v>
      </c>
    </row>
    <row r="11" spans="1:6" ht="19.5" x14ac:dyDescent="0.4">
      <c r="A11" s="14">
        <f t="shared" si="2"/>
        <v>9</v>
      </c>
      <c r="B11" s="10">
        <v>27.4</v>
      </c>
      <c r="C11" s="6">
        <f t="shared" si="1"/>
        <v>0.39999999999999858</v>
      </c>
      <c r="D11" s="6" t="s">
        <v>59</v>
      </c>
      <c r="E11" s="6" t="s">
        <v>13</v>
      </c>
      <c r="F11" s="3" t="s">
        <v>14</v>
      </c>
    </row>
    <row r="12" spans="1:6" ht="37.5" x14ac:dyDescent="0.4">
      <c r="A12" s="14">
        <f t="shared" si="2"/>
        <v>10</v>
      </c>
      <c r="B12" s="10">
        <v>27.9</v>
      </c>
      <c r="C12" s="6">
        <f t="shared" si="1"/>
        <v>0.5</v>
      </c>
      <c r="D12" s="6" t="s">
        <v>54</v>
      </c>
      <c r="E12" s="6" t="s">
        <v>15</v>
      </c>
      <c r="F12" s="3" t="s">
        <v>91</v>
      </c>
    </row>
    <row r="13" spans="1:6" ht="39" x14ac:dyDescent="0.4">
      <c r="A13" s="14">
        <f t="shared" si="2"/>
        <v>11</v>
      </c>
      <c r="B13" s="10">
        <v>35.4</v>
      </c>
      <c r="C13" s="6">
        <f t="shared" si="1"/>
        <v>7.5</v>
      </c>
      <c r="D13" s="6" t="s">
        <v>18</v>
      </c>
      <c r="E13" s="6" t="s">
        <v>17</v>
      </c>
      <c r="F13" s="3" t="s">
        <v>19</v>
      </c>
    </row>
    <row r="14" spans="1:6" ht="19.5" x14ac:dyDescent="0.4">
      <c r="A14" s="14">
        <f t="shared" si="2"/>
        <v>12</v>
      </c>
      <c r="B14" s="10">
        <v>36.200000000000003</v>
      </c>
      <c r="C14" s="6">
        <f t="shared" si="1"/>
        <v>0.80000000000000426</v>
      </c>
      <c r="D14" s="6" t="s">
        <v>55</v>
      </c>
      <c r="E14" s="6" t="s">
        <v>20</v>
      </c>
      <c r="F14" s="3" t="s">
        <v>16</v>
      </c>
    </row>
    <row r="15" spans="1:6" ht="19.5" x14ac:dyDescent="0.4">
      <c r="A15" s="14">
        <f t="shared" si="2"/>
        <v>13</v>
      </c>
      <c r="B15" s="10">
        <v>36.5</v>
      </c>
      <c r="C15" s="6">
        <f t="shared" si="1"/>
        <v>0.29999999999999716</v>
      </c>
      <c r="D15" s="6" t="s">
        <v>55</v>
      </c>
      <c r="E15" s="6" t="s">
        <v>21</v>
      </c>
      <c r="F15" s="3" t="s">
        <v>16</v>
      </c>
    </row>
    <row r="16" spans="1:6" ht="39" x14ac:dyDescent="0.4">
      <c r="A16" s="14">
        <f t="shared" si="2"/>
        <v>14</v>
      </c>
      <c r="B16" s="10">
        <v>48.9</v>
      </c>
      <c r="C16" s="6">
        <f t="shared" si="1"/>
        <v>12.399999999999999</v>
      </c>
      <c r="D16" s="6" t="s">
        <v>18</v>
      </c>
      <c r="E16" s="6" t="s">
        <v>22</v>
      </c>
      <c r="F16" s="3" t="s">
        <v>23</v>
      </c>
    </row>
    <row r="17" spans="1:6" ht="19.5" x14ac:dyDescent="0.4">
      <c r="A17" s="14">
        <f t="shared" si="2"/>
        <v>15</v>
      </c>
      <c r="B17" s="10">
        <v>50.9</v>
      </c>
      <c r="C17" s="6">
        <f t="shared" si="1"/>
        <v>2</v>
      </c>
      <c r="D17" s="6" t="s">
        <v>71</v>
      </c>
      <c r="E17" s="6" t="s">
        <v>24</v>
      </c>
      <c r="F17" s="3" t="s">
        <v>92</v>
      </c>
    </row>
    <row r="18" spans="1:6" ht="19.5" x14ac:dyDescent="0.4">
      <c r="A18" s="14">
        <f t="shared" si="2"/>
        <v>16</v>
      </c>
      <c r="B18" s="10">
        <v>57.7</v>
      </c>
      <c r="C18" s="6">
        <f t="shared" si="1"/>
        <v>6.8000000000000043</v>
      </c>
      <c r="D18" s="6" t="s">
        <v>26</v>
      </c>
      <c r="E18" s="6" t="s">
        <v>25</v>
      </c>
      <c r="F18" s="3" t="s">
        <v>16</v>
      </c>
    </row>
    <row r="19" spans="1:6" ht="37.5" x14ac:dyDescent="0.4">
      <c r="A19" s="14">
        <f t="shared" si="2"/>
        <v>17</v>
      </c>
      <c r="B19" s="10">
        <v>58.4</v>
      </c>
      <c r="C19" s="6">
        <f t="shared" si="1"/>
        <v>0.69999999999999574</v>
      </c>
      <c r="D19" s="6" t="s">
        <v>27</v>
      </c>
      <c r="E19" s="6" t="s">
        <v>21</v>
      </c>
      <c r="F19" s="3" t="s">
        <v>93</v>
      </c>
    </row>
    <row r="20" spans="1:6" ht="19.5" x14ac:dyDescent="0.4">
      <c r="A20" s="14">
        <f t="shared" si="2"/>
        <v>18</v>
      </c>
      <c r="B20" s="15">
        <v>64.5</v>
      </c>
      <c r="C20" s="16">
        <f t="shared" si="1"/>
        <v>6.1000000000000014</v>
      </c>
      <c r="D20" s="16" t="s">
        <v>44</v>
      </c>
      <c r="E20" s="16" t="s">
        <v>76</v>
      </c>
      <c r="F20" s="17"/>
    </row>
    <row r="21" spans="1:6" ht="19.5" x14ac:dyDescent="0.4">
      <c r="A21" s="14">
        <f t="shared" si="2"/>
        <v>19</v>
      </c>
      <c r="B21" s="15">
        <v>67.599999999999994</v>
      </c>
      <c r="C21" s="16">
        <f t="shared" si="1"/>
        <v>3.0999999999999943</v>
      </c>
      <c r="D21" s="16" t="s">
        <v>56</v>
      </c>
      <c r="E21" s="16" t="s">
        <v>49</v>
      </c>
      <c r="F21" s="18" t="s">
        <v>43</v>
      </c>
    </row>
    <row r="22" spans="1:6" ht="39" x14ac:dyDescent="0.4">
      <c r="A22" s="14">
        <f t="shared" si="2"/>
        <v>20</v>
      </c>
      <c r="B22" s="21">
        <v>68.5</v>
      </c>
      <c r="C22" s="19">
        <f t="shared" si="1"/>
        <v>0.90000000000000568</v>
      </c>
      <c r="D22" s="19" t="s">
        <v>46</v>
      </c>
      <c r="E22" s="19" t="s">
        <v>45</v>
      </c>
      <c r="F22" s="8" t="s">
        <v>72</v>
      </c>
    </row>
    <row r="23" spans="1:6" ht="19.5" x14ac:dyDescent="0.4">
      <c r="A23" s="14">
        <f t="shared" si="2"/>
        <v>21</v>
      </c>
      <c r="B23" s="15">
        <v>68.7</v>
      </c>
      <c r="C23" s="16">
        <f t="shared" si="1"/>
        <v>0.20000000000000284</v>
      </c>
      <c r="D23" s="16" t="s">
        <v>57</v>
      </c>
      <c r="E23" s="16" t="s">
        <v>50</v>
      </c>
      <c r="F23" s="18" t="s">
        <v>47</v>
      </c>
    </row>
    <row r="24" spans="1:6" ht="19.5" x14ac:dyDescent="0.4">
      <c r="A24" s="14">
        <f t="shared" si="2"/>
        <v>22</v>
      </c>
      <c r="B24" s="15">
        <v>69</v>
      </c>
      <c r="C24" s="16">
        <f>B24-B23</f>
        <v>0.29999999999999716</v>
      </c>
      <c r="D24" s="16" t="s">
        <v>42</v>
      </c>
      <c r="E24" s="16" t="s">
        <v>82</v>
      </c>
      <c r="F24" s="18" t="s">
        <v>48</v>
      </c>
    </row>
    <row r="25" spans="1:6" ht="19.5" x14ac:dyDescent="0.4">
      <c r="A25" s="14">
        <f t="shared" si="2"/>
        <v>23</v>
      </c>
      <c r="B25" s="15">
        <v>69.2</v>
      </c>
      <c r="C25" s="16">
        <f>B25-B24</f>
        <v>0.20000000000000284</v>
      </c>
      <c r="D25" s="16" t="s">
        <v>60</v>
      </c>
      <c r="E25" s="16" t="s">
        <v>83</v>
      </c>
      <c r="F25" s="18" t="s">
        <v>43</v>
      </c>
    </row>
    <row r="26" spans="1:6" ht="19.5" x14ac:dyDescent="0.4">
      <c r="A26" s="14">
        <f t="shared" si="2"/>
        <v>24</v>
      </c>
      <c r="B26" s="10">
        <v>69.8</v>
      </c>
      <c r="C26" s="16">
        <f>B26-B25</f>
        <v>0.59999999999999432</v>
      </c>
      <c r="D26" s="6" t="s">
        <v>61</v>
      </c>
      <c r="E26" s="6" t="s">
        <v>51</v>
      </c>
      <c r="F26" s="3" t="s">
        <v>16</v>
      </c>
    </row>
    <row r="27" spans="1:6" ht="19.5" x14ac:dyDescent="0.4">
      <c r="A27" s="14">
        <f t="shared" si="2"/>
        <v>25</v>
      </c>
      <c r="B27" s="10">
        <v>69.900000000000006</v>
      </c>
      <c r="C27" s="6">
        <f t="shared" si="1"/>
        <v>0.10000000000000853</v>
      </c>
      <c r="D27" s="6"/>
      <c r="E27" s="6" t="s">
        <v>31</v>
      </c>
      <c r="F27" s="3" t="s">
        <v>16</v>
      </c>
    </row>
    <row r="28" spans="1:6" ht="19.5" x14ac:dyDescent="0.4">
      <c r="A28" s="14">
        <f t="shared" si="2"/>
        <v>26</v>
      </c>
      <c r="B28" s="10">
        <v>70.7</v>
      </c>
      <c r="C28" s="6">
        <f t="shared" si="1"/>
        <v>0.79999999999999716</v>
      </c>
      <c r="D28" s="6" t="s">
        <v>29</v>
      </c>
      <c r="E28" s="6" t="s">
        <v>28</v>
      </c>
      <c r="F28" s="3" t="s">
        <v>16</v>
      </c>
    </row>
    <row r="29" spans="1:6" ht="39" x14ac:dyDescent="0.4">
      <c r="A29" s="14">
        <f t="shared" si="2"/>
        <v>27</v>
      </c>
      <c r="B29" s="9">
        <v>80.5</v>
      </c>
      <c r="C29" s="6">
        <f t="shared" si="1"/>
        <v>9.7999999999999972</v>
      </c>
      <c r="D29" s="6" t="s">
        <v>77</v>
      </c>
      <c r="E29" s="6" t="s">
        <v>78</v>
      </c>
      <c r="F29" s="3" t="s">
        <v>73</v>
      </c>
    </row>
    <row r="30" spans="1:6" ht="19.5" x14ac:dyDescent="0.4">
      <c r="A30" s="14">
        <f t="shared" si="2"/>
        <v>28</v>
      </c>
      <c r="B30" s="9">
        <v>84</v>
      </c>
      <c r="C30" s="6">
        <f t="shared" si="1"/>
        <v>3.5</v>
      </c>
      <c r="D30" s="6" t="s">
        <v>26</v>
      </c>
      <c r="E30" s="6" t="s">
        <v>94</v>
      </c>
      <c r="F30" s="3" t="s">
        <v>16</v>
      </c>
    </row>
    <row r="31" spans="1:6" ht="19.5" x14ac:dyDescent="0.4">
      <c r="A31" s="14">
        <f t="shared" si="2"/>
        <v>29</v>
      </c>
      <c r="B31" s="9">
        <v>85.699999999999989</v>
      </c>
      <c r="C31" s="6">
        <f t="shared" si="1"/>
        <v>1.6999999999999886</v>
      </c>
      <c r="D31" s="6" t="s">
        <v>74</v>
      </c>
      <c r="E31" s="6"/>
      <c r="F31" s="3" t="s">
        <v>30</v>
      </c>
    </row>
    <row r="32" spans="1:6" ht="19.5" x14ac:dyDescent="0.4">
      <c r="A32" s="14">
        <f t="shared" si="2"/>
        <v>30</v>
      </c>
      <c r="B32" s="9">
        <v>88.6</v>
      </c>
      <c r="C32" s="6">
        <f t="shared" si="1"/>
        <v>2.9000000000000057</v>
      </c>
      <c r="D32" s="6" t="s">
        <v>26</v>
      </c>
      <c r="E32" s="6" t="s">
        <v>28</v>
      </c>
      <c r="F32" s="3" t="s">
        <v>95</v>
      </c>
    </row>
    <row r="33" spans="1:6" ht="39" x14ac:dyDescent="0.4">
      <c r="A33" s="14">
        <f t="shared" si="2"/>
        <v>31</v>
      </c>
      <c r="B33" s="9">
        <v>92.5</v>
      </c>
      <c r="C33" s="6">
        <f t="shared" si="1"/>
        <v>3.9000000000000057</v>
      </c>
      <c r="D33" s="6" t="s">
        <v>27</v>
      </c>
      <c r="E33" s="6" t="s">
        <v>86</v>
      </c>
      <c r="F33" s="3" t="s">
        <v>79</v>
      </c>
    </row>
    <row r="34" spans="1:6" ht="19.5" x14ac:dyDescent="0.4">
      <c r="A34" s="14">
        <f t="shared" si="2"/>
        <v>32</v>
      </c>
      <c r="B34" s="9">
        <v>99.8</v>
      </c>
      <c r="C34" s="6">
        <f t="shared" si="1"/>
        <v>7.2999999999999972</v>
      </c>
      <c r="D34" s="6" t="s">
        <v>26</v>
      </c>
      <c r="E34" s="6" t="s">
        <v>33</v>
      </c>
      <c r="F34" s="3" t="s">
        <v>32</v>
      </c>
    </row>
    <row r="35" spans="1:6" ht="19.5" x14ac:dyDescent="0.4">
      <c r="A35" s="14">
        <f t="shared" si="2"/>
        <v>33</v>
      </c>
      <c r="B35" s="9">
        <v>103.9</v>
      </c>
      <c r="C35" s="6">
        <f t="shared" si="1"/>
        <v>4.1000000000000085</v>
      </c>
      <c r="D35" s="6" t="s">
        <v>38</v>
      </c>
      <c r="E35" s="6" t="s">
        <v>33</v>
      </c>
      <c r="F35" s="3" t="s">
        <v>80</v>
      </c>
    </row>
    <row r="36" spans="1:6" ht="56.25" x14ac:dyDescent="0.4">
      <c r="A36" s="14">
        <f t="shared" si="2"/>
        <v>34</v>
      </c>
      <c r="B36" s="9">
        <v>104.1</v>
      </c>
      <c r="C36" s="6">
        <f t="shared" si="1"/>
        <v>0.19999999999998863</v>
      </c>
      <c r="D36" s="6" t="s">
        <v>75</v>
      </c>
      <c r="E36" s="6" t="s">
        <v>33</v>
      </c>
      <c r="F36" s="25" t="s">
        <v>85</v>
      </c>
    </row>
    <row r="37" spans="1:6" ht="19.5" x14ac:dyDescent="0.4">
      <c r="A37" s="14">
        <f t="shared" si="2"/>
        <v>35</v>
      </c>
      <c r="B37" s="9">
        <v>113.3</v>
      </c>
      <c r="C37" s="6">
        <f t="shared" si="1"/>
        <v>9.2000000000000028</v>
      </c>
      <c r="D37" s="6" t="s">
        <v>55</v>
      </c>
      <c r="E37" s="6" t="s">
        <v>84</v>
      </c>
      <c r="F37" s="3" t="s">
        <v>96</v>
      </c>
    </row>
    <row r="38" spans="1:6" ht="19.5" x14ac:dyDescent="0.4">
      <c r="A38" s="14">
        <f t="shared" si="2"/>
        <v>36</v>
      </c>
      <c r="B38" s="9">
        <v>118.2</v>
      </c>
      <c r="C38" s="6">
        <f t="shared" si="1"/>
        <v>4.9000000000000057</v>
      </c>
      <c r="D38" s="2" t="s">
        <v>62</v>
      </c>
      <c r="E38" s="2" t="s">
        <v>34</v>
      </c>
      <c r="F38" s="3" t="s">
        <v>35</v>
      </c>
    </row>
    <row r="39" spans="1:6" ht="19.5" x14ac:dyDescent="0.4">
      <c r="A39" s="14">
        <f t="shared" si="2"/>
        <v>37</v>
      </c>
      <c r="B39" s="9">
        <v>124.2</v>
      </c>
      <c r="C39" s="6">
        <f t="shared" si="1"/>
        <v>6</v>
      </c>
      <c r="D39" s="2" t="s">
        <v>89</v>
      </c>
      <c r="E39" s="2" t="s">
        <v>97</v>
      </c>
      <c r="F39" s="3"/>
    </row>
    <row r="40" spans="1:6" ht="19.5" x14ac:dyDescent="0.4">
      <c r="A40" s="14">
        <f t="shared" si="2"/>
        <v>38</v>
      </c>
      <c r="B40" s="9">
        <v>126</v>
      </c>
      <c r="C40" s="6">
        <f t="shared" si="1"/>
        <v>1.7999999999999972</v>
      </c>
      <c r="D40" s="2" t="s">
        <v>60</v>
      </c>
      <c r="E40" s="2" t="s">
        <v>37</v>
      </c>
      <c r="F40" s="3" t="s">
        <v>36</v>
      </c>
    </row>
    <row r="41" spans="1:6" ht="54" x14ac:dyDescent="0.4">
      <c r="A41" s="23">
        <f t="shared" si="2"/>
        <v>39</v>
      </c>
      <c r="B41" s="37">
        <v>129.80000000000001</v>
      </c>
      <c r="C41" s="19">
        <f t="shared" si="1"/>
        <v>3.8000000000000114</v>
      </c>
      <c r="D41" s="38" t="s">
        <v>98</v>
      </c>
      <c r="E41" s="20" t="s">
        <v>99</v>
      </c>
      <c r="F41" s="39" t="s">
        <v>135</v>
      </c>
    </row>
    <row r="42" spans="1:6" ht="19.5" x14ac:dyDescent="0.4">
      <c r="A42" s="14">
        <f t="shared" si="2"/>
        <v>40</v>
      </c>
      <c r="B42" s="9">
        <v>141.69999999999999</v>
      </c>
      <c r="C42" s="6">
        <f t="shared" si="1"/>
        <v>11.899999999999977</v>
      </c>
      <c r="D42" s="2" t="s">
        <v>38</v>
      </c>
      <c r="E42" s="2"/>
      <c r="F42" s="3" t="s">
        <v>39</v>
      </c>
    </row>
    <row r="43" spans="1:6" ht="19.5" x14ac:dyDescent="0.4">
      <c r="A43" s="30">
        <f t="shared" si="2"/>
        <v>41</v>
      </c>
      <c r="B43" s="9">
        <v>142.19999999999999</v>
      </c>
      <c r="C43" s="16">
        <f t="shared" si="1"/>
        <v>0.5</v>
      </c>
      <c r="D43" s="2" t="s">
        <v>29</v>
      </c>
      <c r="E43" s="2" t="s">
        <v>40</v>
      </c>
      <c r="F43" s="3" t="s">
        <v>41</v>
      </c>
    </row>
    <row r="44" spans="1:6" ht="19.5" x14ac:dyDescent="0.4">
      <c r="A44" s="14">
        <f t="shared" si="2"/>
        <v>42</v>
      </c>
      <c r="B44" s="9">
        <v>144.1</v>
      </c>
      <c r="C44" s="6">
        <f t="shared" si="1"/>
        <v>1.9000000000000057</v>
      </c>
      <c r="D44" s="2" t="s">
        <v>100</v>
      </c>
      <c r="E44" s="2" t="s">
        <v>101</v>
      </c>
      <c r="F44" s="3" t="s">
        <v>36</v>
      </c>
    </row>
    <row r="45" spans="1:6" ht="19.5" x14ac:dyDescent="0.4">
      <c r="A45" s="30">
        <f t="shared" si="2"/>
        <v>43</v>
      </c>
      <c r="B45" s="9">
        <v>205.6</v>
      </c>
      <c r="C45" s="6">
        <f t="shared" si="1"/>
        <v>61.5</v>
      </c>
      <c r="D45" s="2" t="s">
        <v>27</v>
      </c>
      <c r="E45" s="2"/>
      <c r="F45" s="3" t="s">
        <v>102</v>
      </c>
    </row>
    <row r="46" spans="1:6" ht="37.5" x14ac:dyDescent="0.4">
      <c r="A46" s="14">
        <f t="shared" si="2"/>
        <v>44</v>
      </c>
      <c r="B46" s="9">
        <v>206.5</v>
      </c>
      <c r="C46" s="6">
        <f t="shared" si="1"/>
        <v>0.90000000000000568</v>
      </c>
      <c r="D46" s="2" t="s">
        <v>26</v>
      </c>
      <c r="E46" s="2"/>
      <c r="F46" s="3" t="s">
        <v>103</v>
      </c>
    </row>
    <row r="47" spans="1:6" ht="19.5" x14ac:dyDescent="0.4">
      <c r="A47" s="30">
        <f t="shared" si="2"/>
        <v>45</v>
      </c>
      <c r="B47" s="9">
        <v>209.4</v>
      </c>
      <c r="C47" s="6">
        <f t="shared" si="1"/>
        <v>2.9000000000000057</v>
      </c>
      <c r="D47" s="2" t="s">
        <v>105</v>
      </c>
      <c r="E47" s="2" t="s">
        <v>104</v>
      </c>
      <c r="F47" s="3" t="s">
        <v>106</v>
      </c>
    </row>
    <row r="48" spans="1:6" ht="33" x14ac:dyDescent="0.4">
      <c r="A48" s="14">
        <f t="shared" si="2"/>
        <v>46</v>
      </c>
      <c r="B48" s="27">
        <v>209.7</v>
      </c>
      <c r="C48" s="24">
        <f t="shared" si="1"/>
        <v>0.29999999999998295</v>
      </c>
      <c r="D48" s="28"/>
      <c r="E48" s="28" t="s">
        <v>107</v>
      </c>
      <c r="F48" s="29" t="s">
        <v>136</v>
      </c>
    </row>
    <row r="49" spans="1:6" ht="19.5" x14ac:dyDescent="0.4">
      <c r="A49" s="30">
        <f t="shared" si="2"/>
        <v>47</v>
      </c>
      <c r="B49" s="9">
        <v>211.3</v>
      </c>
      <c r="C49" s="6">
        <f t="shared" si="1"/>
        <v>1.6000000000000227</v>
      </c>
      <c r="D49" s="2" t="s">
        <v>38</v>
      </c>
      <c r="E49" s="2"/>
      <c r="F49" s="3" t="s">
        <v>36</v>
      </c>
    </row>
    <row r="50" spans="1:6" ht="19.5" x14ac:dyDescent="0.4">
      <c r="A50" s="14">
        <f t="shared" si="2"/>
        <v>48</v>
      </c>
      <c r="B50" s="9">
        <v>236.8</v>
      </c>
      <c r="C50" s="6">
        <f t="shared" si="1"/>
        <v>25.5</v>
      </c>
      <c r="D50" s="2" t="s">
        <v>42</v>
      </c>
      <c r="E50" s="2" t="s">
        <v>109</v>
      </c>
      <c r="F50" s="3" t="s">
        <v>36</v>
      </c>
    </row>
    <row r="51" spans="1:6" ht="19.5" x14ac:dyDescent="0.4">
      <c r="A51" s="30">
        <f t="shared" si="2"/>
        <v>49</v>
      </c>
      <c r="B51" s="9">
        <v>241.5</v>
      </c>
      <c r="C51" s="6">
        <f t="shared" si="1"/>
        <v>4.6999999999999886</v>
      </c>
      <c r="D51" s="2" t="s">
        <v>27</v>
      </c>
      <c r="E51" s="2" t="s">
        <v>108</v>
      </c>
      <c r="F51" s="3" t="s">
        <v>36</v>
      </c>
    </row>
    <row r="52" spans="1:6" ht="37.5" x14ac:dyDescent="0.4">
      <c r="A52" s="14">
        <f t="shared" si="2"/>
        <v>50</v>
      </c>
      <c r="B52" s="9">
        <v>248.4</v>
      </c>
      <c r="C52" s="6">
        <f t="shared" si="1"/>
        <v>6.9000000000000057</v>
      </c>
      <c r="D52" s="2" t="s">
        <v>110</v>
      </c>
      <c r="E52" s="2" t="s">
        <v>111</v>
      </c>
      <c r="F52" s="3" t="s">
        <v>119</v>
      </c>
    </row>
    <row r="53" spans="1:6" ht="19.5" x14ac:dyDescent="0.4">
      <c r="A53" s="30">
        <f t="shared" si="2"/>
        <v>51</v>
      </c>
      <c r="B53" s="9">
        <v>255.5</v>
      </c>
      <c r="C53" s="6">
        <f t="shared" si="1"/>
        <v>7.0999999999999943</v>
      </c>
      <c r="D53" s="2" t="s">
        <v>57</v>
      </c>
      <c r="E53" s="2" t="s">
        <v>112</v>
      </c>
      <c r="F53" s="3" t="s">
        <v>113</v>
      </c>
    </row>
    <row r="54" spans="1:6" ht="25.5" customHeight="1" x14ac:dyDescent="0.4">
      <c r="A54" s="14">
        <f t="shared" si="2"/>
        <v>52</v>
      </c>
      <c r="B54" s="9">
        <v>261.5</v>
      </c>
      <c r="C54" s="6">
        <f t="shared" si="1"/>
        <v>6</v>
      </c>
      <c r="D54" s="2" t="s">
        <v>115</v>
      </c>
      <c r="E54" s="2" t="s">
        <v>114</v>
      </c>
      <c r="F54" s="3" t="s">
        <v>116</v>
      </c>
    </row>
    <row r="55" spans="1:6" ht="54" x14ac:dyDescent="0.4">
      <c r="A55" s="30">
        <f t="shared" si="2"/>
        <v>53</v>
      </c>
      <c r="B55" s="22">
        <v>267.10000000000002</v>
      </c>
      <c r="C55" s="31">
        <f t="shared" si="1"/>
        <v>5.6000000000000227</v>
      </c>
      <c r="D55" s="20" t="s">
        <v>46</v>
      </c>
      <c r="E55" s="20" t="s">
        <v>117</v>
      </c>
      <c r="F55" s="41" t="s">
        <v>137</v>
      </c>
    </row>
    <row r="56" spans="1:6" ht="19.5" x14ac:dyDescent="0.4">
      <c r="A56" s="14">
        <f t="shared" si="2"/>
        <v>54</v>
      </c>
      <c r="B56" s="32">
        <v>271.5</v>
      </c>
      <c r="C56" s="35">
        <f t="shared" si="1"/>
        <v>4.3999999999999773</v>
      </c>
      <c r="D56" s="33" t="s">
        <v>56</v>
      </c>
      <c r="E56" s="33"/>
      <c r="F56" s="34" t="s">
        <v>118</v>
      </c>
    </row>
    <row r="57" spans="1:6" ht="19.5" x14ac:dyDescent="0.4">
      <c r="A57" s="30">
        <f t="shared" si="2"/>
        <v>55</v>
      </c>
      <c r="B57" s="9">
        <v>273</v>
      </c>
      <c r="C57" s="35">
        <f t="shared" si="1"/>
        <v>1.5</v>
      </c>
      <c r="D57" s="2" t="s">
        <v>98</v>
      </c>
      <c r="E57" s="2" t="s">
        <v>120</v>
      </c>
      <c r="F57" s="3"/>
    </row>
    <row r="58" spans="1:6" ht="19.5" x14ac:dyDescent="0.4">
      <c r="A58" s="14">
        <f t="shared" si="2"/>
        <v>56</v>
      </c>
      <c r="B58" s="9">
        <v>277.39999999999998</v>
      </c>
      <c r="C58" s="35">
        <f t="shared" si="1"/>
        <v>4.3999999999999773</v>
      </c>
      <c r="D58" s="2" t="s">
        <v>38</v>
      </c>
      <c r="E58" s="2"/>
      <c r="F58" s="3" t="s">
        <v>113</v>
      </c>
    </row>
    <row r="59" spans="1:6" ht="19.5" x14ac:dyDescent="0.4">
      <c r="A59" s="30">
        <f t="shared" si="2"/>
        <v>57</v>
      </c>
      <c r="B59" s="9">
        <v>281.2</v>
      </c>
      <c r="C59" s="35">
        <f t="shared" si="1"/>
        <v>3.8000000000000114</v>
      </c>
      <c r="D59" s="2" t="s">
        <v>122</v>
      </c>
      <c r="E59" s="2" t="s">
        <v>123</v>
      </c>
      <c r="F59" s="3" t="s">
        <v>121</v>
      </c>
    </row>
    <row r="60" spans="1:6" ht="33" x14ac:dyDescent="0.4">
      <c r="A60" s="14">
        <f t="shared" si="2"/>
        <v>58</v>
      </c>
      <c r="B60" s="27">
        <v>288.3</v>
      </c>
      <c r="C60" s="40">
        <f t="shared" si="1"/>
        <v>7.1000000000000227</v>
      </c>
      <c r="D60" s="28" t="s">
        <v>46</v>
      </c>
      <c r="E60" s="28" t="s">
        <v>124</v>
      </c>
      <c r="F60" s="29" t="s">
        <v>138</v>
      </c>
    </row>
    <row r="61" spans="1:6" ht="19.5" x14ac:dyDescent="0.4">
      <c r="A61" s="30">
        <f t="shared" si="2"/>
        <v>59</v>
      </c>
      <c r="B61" s="9">
        <v>289.5</v>
      </c>
      <c r="C61" s="35">
        <f t="shared" si="1"/>
        <v>1.1999999999999886</v>
      </c>
      <c r="D61" s="2" t="s">
        <v>126</v>
      </c>
      <c r="E61" s="2" t="s">
        <v>127</v>
      </c>
      <c r="F61" s="3" t="s">
        <v>125</v>
      </c>
    </row>
    <row r="62" spans="1:6" ht="19.5" x14ac:dyDescent="0.4">
      <c r="A62" s="14">
        <f t="shared" si="2"/>
        <v>60</v>
      </c>
      <c r="B62" s="9">
        <v>295.5</v>
      </c>
      <c r="C62" s="35">
        <f t="shared" si="1"/>
        <v>6</v>
      </c>
      <c r="D62" s="2" t="s">
        <v>89</v>
      </c>
      <c r="E62" s="2" t="s">
        <v>128</v>
      </c>
      <c r="F62" s="3" t="s">
        <v>113</v>
      </c>
    </row>
    <row r="63" spans="1:6" ht="19.5" x14ac:dyDescent="0.4">
      <c r="A63" s="30">
        <f t="shared" si="2"/>
        <v>61</v>
      </c>
      <c r="B63" s="9">
        <v>299.5</v>
      </c>
      <c r="C63" s="35">
        <f t="shared" si="1"/>
        <v>4</v>
      </c>
      <c r="D63" s="2" t="s">
        <v>122</v>
      </c>
      <c r="E63" s="2"/>
      <c r="F63" s="3" t="s">
        <v>129</v>
      </c>
    </row>
    <row r="64" spans="1:6" ht="19.5" x14ac:dyDescent="0.4">
      <c r="A64" s="14">
        <f t="shared" si="2"/>
        <v>62</v>
      </c>
      <c r="B64" s="9">
        <v>300.3</v>
      </c>
      <c r="C64" s="35">
        <f t="shared" si="1"/>
        <v>0.80000000000001137</v>
      </c>
      <c r="D64" s="2" t="s">
        <v>122</v>
      </c>
      <c r="E64" s="2"/>
      <c r="F64" s="3" t="s">
        <v>130</v>
      </c>
    </row>
    <row r="65" spans="1:6" ht="19.5" x14ac:dyDescent="0.4">
      <c r="A65" s="30">
        <f t="shared" si="2"/>
        <v>63</v>
      </c>
      <c r="B65" s="9">
        <v>300.5</v>
      </c>
      <c r="C65" s="35">
        <f t="shared" si="1"/>
        <v>0.19999999999998863</v>
      </c>
      <c r="D65" s="2" t="s">
        <v>131</v>
      </c>
      <c r="E65" s="2"/>
      <c r="F65" s="3"/>
    </row>
    <row r="66" spans="1:6" ht="54.75" thickBot="1" x14ac:dyDescent="0.45">
      <c r="A66" s="45">
        <f t="shared" si="2"/>
        <v>64</v>
      </c>
      <c r="B66" s="46">
        <v>300.7</v>
      </c>
      <c r="C66" s="47">
        <f t="shared" si="1"/>
        <v>0.19999999999998863</v>
      </c>
      <c r="D66" s="48" t="s">
        <v>132</v>
      </c>
      <c r="E66" s="48" t="s">
        <v>133</v>
      </c>
      <c r="F66" s="49" t="s">
        <v>139</v>
      </c>
    </row>
    <row r="67" spans="1:6" ht="19.5" thickTop="1" x14ac:dyDescent="0.4">
      <c r="F67" s="1" t="s">
        <v>140</v>
      </c>
    </row>
  </sheetData>
  <mergeCells count="1">
    <mergeCell ref="B1:F1"/>
  </mergeCells>
  <phoneticPr fontId="1"/>
  <dataValidations count="1">
    <dataValidation imeMode="off" allowBlank="1" showInputMessage="1" showErrorMessage="1" sqref="B1:B1048576" xr:uid="{35684D8F-7834-4B5C-9635-D5E06C01EB58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ホンダカイタロウ</dc:creator>
  <cp:lastModifiedBy>ホンダカイタロウ</cp:lastModifiedBy>
  <cp:lastPrinted>2022-03-18T14:38:30Z</cp:lastPrinted>
  <dcterms:created xsi:type="dcterms:W3CDTF">2020-01-28T16:48:31Z</dcterms:created>
  <dcterms:modified xsi:type="dcterms:W3CDTF">2022-03-18T14:42:18Z</dcterms:modified>
</cp:coreProperties>
</file>